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hidePivotFieldList="1"/>
  <bookViews>
    <workbookView xWindow="0" yWindow="495" windowWidth="28800" windowHeight="15975" tabRatio="415"/>
  </bookViews>
  <sheets>
    <sheet name="A propos" sheetId="12" r:id="rId1"/>
    <sheet name="Gantt" sheetId="17" r:id="rId2"/>
  </sheets>
  <definedNames>
    <definedName name="_xlnm.Print_Titles" localSheetId="1">Gantt!$7:$9</definedName>
    <definedName name="Project_Start" localSheetId="1">Gantt!$C$7</definedName>
    <definedName name="Project_Start">#REF!</definedName>
    <definedName name="Scrolling_Increment" localSheetId="1">Gantt!$C$8</definedName>
    <definedName name="Scrolling_Increment">#REF!</definedName>
    <definedName name="Today" localSheetId="1">TODAY()</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2" i="17" l="1" a="1"/>
  <c r="G72" i="17" s="1"/>
  <c r="F72" i="17" a="1"/>
  <c r="F72" i="17" s="1"/>
  <c r="G71" i="17" a="1"/>
  <c r="G71" i="17" s="1"/>
  <c r="F71" i="17" a="1"/>
  <c r="F71" i="17" s="1"/>
  <c r="G70" i="17" a="1"/>
  <c r="G70" i="17" s="1"/>
  <c r="F70" i="17" a="1"/>
  <c r="F70" i="17" s="1"/>
  <c r="G74" i="17" a="1"/>
  <c r="G74" i="17" s="1"/>
  <c r="F74" i="17" a="1"/>
  <c r="F74" i="17" s="1"/>
  <c r="G73" i="17" a="1"/>
  <c r="G73" i="17" s="1"/>
  <c r="F73" i="17" a="1"/>
  <c r="F73" i="17" s="1"/>
  <c r="G69" i="17" a="1"/>
  <c r="G69" i="17" s="1"/>
  <c r="F69" i="17" a="1"/>
  <c r="F69" i="17" s="1"/>
  <c r="G68" i="17" a="1"/>
  <c r="G68" i="17" s="1"/>
  <c r="F68" i="17" a="1"/>
  <c r="F68" i="17" s="1"/>
  <c r="G67" i="17" a="1"/>
  <c r="G67" i="17" s="1"/>
  <c r="F67" i="17" a="1"/>
  <c r="F67" i="17" s="1"/>
  <c r="G66" i="17" a="1"/>
  <c r="G66" i="17" s="1"/>
  <c r="F66" i="17" a="1"/>
  <c r="F66" i="17" s="1"/>
  <c r="G65" i="17" a="1"/>
  <c r="G65" i="17" s="1"/>
  <c r="F65" i="17" a="1"/>
  <c r="F65" i="17" s="1"/>
  <c r="G64" i="17" a="1"/>
  <c r="G64" i="17" s="1"/>
  <c r="F64" i="17" a="1"/>
  <c r="F64" i="17" s="1"/>
  <c r="G63" i="17" a="1"/>
  <c r="G63" i="17" s="1"/>
  <c r="F63" i="17" a="1"/>
  <c r="F63" i="17" s="1"/>
  <c r="G62" i="17" a="1"/>
  <c r="G62" i="17" s="1"/>
  <c r="F62" i="17" a="1"/>
  <c r="F62" i="17" s="1"/>
  <c r="G61" i="17" a="1"/>
  <c r="G61" i="17" s="1"/>
  <c r="F61" i="17" a="1"/>
  <c r="F61" i="17" s="1"/>
  <c r="G60" i="17" a="1"/>
  <c r="G60" i="17" s="1"/>
  <c r="F60" i="17" a="1"/>
  <c r="F60" i="17" s="1"/>
  <c r="G59" i="17" a="1"/>
  <c r="G59" i="17" s="1"/>
  <c r="F59" i="17" a="1"/>
  <c r="F59" i="17" s="1"/>
  <c r="G58" i="17" a="1"/>
  <c r="G58" i="17" s="1"/>
  <c r="F58" i="17" a="1"/>
  <c r="F58" i="17" s="1"/>
  <c r="G57" i="17" a="1"/>
  <c r="G57" i="17" s="1"/>
  <c r="F57" i="17" a="1"/>
  <c r="F57" i="17" s="1"/>
  <c r="G56" i="17" a="1"/>
  <c r="G56" i="17" s="1"/>
  <c r="F56" i="17" a="1"/>
  <c r="F56" i="17" s="1"/>
  <c r="G55" i="17" a="1"/>
  <c r="G55" i="17" s="1"/>
  <c r="F55" i="17" a="1"/>
  <c r="F55" i="17" s="1"/>
  <c r="G54" i="17" a="1"/>
  <c r="G54" i="17" s="1"/>
  <c r="F54" i="17" a="1"/>
  <c r="F54" i="17" s="1"/>
  <c r="G53" i="17" a="1"/>
  <c r="G53" i="17" s="1"/>
  <c r="F53" i="17" a="1"/>
  <c r="F53" i="17" s="1"/>
  <c r="G52" i="17" a="1"/>
  <c r="G52" i="17" s="1"/>
  <c r="F52" i="17" a="1"/>
  <c r="F52" i="17" s="1"/>
  <c r="G51" i="17" a="1"/>
  <c r="G51" i="17" s="1"/>
  <c r="F51" i="17" a="1"/>
  <c r="F51" i="17" s="1"/>
  <c r="G50" i="17" a="1"/>
  <c r="G50" i="17" s="1"/>
  <c r="F50" i="17" a="1"/>
  <c r="F50" i="17" s="1"/>
  <c r="G49" i="17" a="1"/>
  <c r="G49" i="17" s="1"/>
  <c r="F49" i="17" a="1"/>
  <c r="F49" i="17" s="1"/>
  <c r="G48" i="17" a="1"/>
  <c r="G48" i="17" s="1"/>
  <c r="F48" i="17" a="1"/>
  <c r="F48" i="17" s="1"/>
  <c r="G47" i="17" a="1"/>
  <c r="G47" i="17" s="1"/>
  <c r="F47" i="17" a="1"/>
  <c r="F47" i="17" s="1"/>
  <c r="G46" i="17" a="1"/>
  <c r="G46" i="17" s="1"/>
  <c r="F46" i="17" a="1"/>
  <c r="F46" i="17" s="1"/>
  <c r="G45" i="17" a="1"/>
  <c r="G45" i="17" s="1"/>
  <c r="F45" i="17" a="1"/>
  <c r="F45" i="17" s="1"/>
  <c r="G44" i="17" a="1"/>
  <c r="G44" i="17" s="1"/>
  <c r="F44" i="17" a="1"/>
  <c r="F44" i="17" s="1"/>
  <c r="G43" i="17" a="1"/>
  <c r="G43" i="17" s="1"/>
  <c r="F43" i="17" a="1"/>
  <c r="F43" i="17" s="1"/>
  <c r="G42" i="17" a="1"/>
  <c r="G42" i="17" s="1"/>
  <c r="F42" i="17" a="1"/>
  <c r="F42" i="17" s="1"/>
  <c r="G41" i="17" a="1"/>
  <c r="G41" i="17" s="1"/>
  <c r="F41" i="17" a="1"/>
  <c r="F41" i="17" s="1"/>
  <c r="G40" i="17" a="1"/>
  <c r="G40" i="17" s="1"/>
  <c r="F40" i="17" a="1"/>
  <c r="F40" i="17" s="1"/>
  <c r="G39" i="17" a="1"/>
  <c r="G39" i="17" s="1"/>
  <c r="F39" i="17" a="1"/>
  <c r="F39" i="17" s="1"/>
  <c r="G38" i="17" a="1"/>
  <c r="G38" i="17" s="1"/>
  <c r="F38" i="17" a="1"/>
  <c r="F38" i="17" s="1"/>
  <c r="G37" i="17" a="1"/>
  <c r="G37" i="17" s="1"/>
  <c r="F37" i="17" a="1"/>
  <c r="F37" i="17" s="1"/>
  <c r="G36" i="17" a="1"/>
  <c r="G36" i="17" s="1"/>
  <c r="F36" i="17" a="1"/>
  <c r="F36" i="17" s="1"/>
  <c r="G35" i="17" a="1"/>
  <c r="G35" i="17" s="1"/>
  <c r="F35" i="17" a="1"/>
  <c r="F35" i="17" s="1"/>
  <c r="G34" i="17" a="1"/>
  <c r="G34" i="17" s="1"/>
  <c r="F34" i="17" a="1"/>
  <c r="F34" i="17" s="1"/>
  <c r="G33" i="17" a="1"/>
  <c r="G33" i="17" s="1"/>
  <c r="F33" i="17" a="1"/>
  <c r="F33" i="17" s="1"/>
  <c r="G32" i="17" a="1"/>
  <c r="G32" i="17" s="1"/>
  <c r="F32" i="17" a="1"/>
  <c r="F32" i="17" s="1"/>
  <c r="G31" i="17" a="1"/>
  <c r="G31" i="17" s="1"/>
  <c r="F31" i="17" a="1"/>
  <c r="F31" i="17" s="1"/>
  <c r="G30" i="17" a="1"/>
  <c r="G30" i="17" s="1"/>
  <c r="F30" i="17" a="1"/>
  <c r="F30" i="17" s="1"/>
  <c r="G29" i="17" a="1"/>
  <c r="G29" i="17" s="1"/>
  <c r="F29" i="17" a="1"/>
  <c r="F29" i="17" s="1"/>
  <c r="G28" i="17" a="1"/>
  <c r="G28" i="17" s="1"/>
  <c r="F28" i="17" a="1"/>
  <c r="F28" i="17" s="1"/>
  <c r="G27" i="17" a="1"/>
  <c r="G27" i="17" s="1"/>
  <c r="F27" i="17" a="1"/>
  <c r="F27" i="17" s="1"/>
  <c r="G26" i="17" a="1"/>
  <c r="G26" i="17" s="1"/>
  <c r="F26" i="17" a="1"/>
  <c r="F26" i="17" s="1"/>
  <c r="G25" i="17" a="1"/>
  <c r="G25" i="17" s="1"/>
  <c r="F25" i="17" a="1"/>
  <c r="F25" i="17" s="1"/>
  <c r="G24" i="17" a="1"/>
  <c r="G24" i="17" s="1"/>
  <c r="F24" i="17" a="1"/>
  <c r="F24" i="17" s="1"/>
  <c r="G23" i="17" a="1"/>
  <c r="G23" i="17" s="1"/>
  <c r="F23" i="17" a="1"/>
  <c r="F23" i="17" s="1"/>
  <c r="G22" i="17" a="1"/>
  <c r="G22" i="17" s="1"/>
  <c r="F22" i="17" a="1"/>
  <c r="F22" i="17" s="1"/>
  <c r="G21" i="17" a="1"/>
  <c r="G21" i="17" s="1"/>
  <c r="F21" i="17" a="1"/>
  <c r="F21" i="17" s="1"/>
  <c r="G20" i="17" a="1"/>
  <c r="G20" i="17" s="1"/>
  <c r="F20" i="17" a="1"/>
  <c r="F20" i="17" s="1"/>
  <c r="G19" i="17" a="1"/>
  <c r="G19" i="17" s="1"/>
  <c r="F19" i="17" a="1"/>
  <c r="F19" i="17" s="1"/>
  <c r="G18" i="17" a="1"/>
  <c r="G18" i="17" s="1"/>
  <c r="F18" i="17" a="1"/>
  <c r="F18" i="17" s="1"/>
  <c r="G17" i="17" a="1"/>
  <c r="G17" i="17" s="1"/>
  <c r="F17" i="17" a="1"/>
  <c r="F17" i="17" s="1"/>
  <c r="G16" i="17" a="1"/>
  <c r="G16" i="17" s="1"/>
  <c r="F16" i="17" a="1"/>
  <c r="F16" i="17" s="1"/>
  <c r="G15" i="17" a="1"/>
  <c r="G15" i="17" s="1"/>
  <c r="F15" i="17" a="1"/>
  <c r="F15" i="17" s="1"/>
  <c r="G14" i="17" a="1"/>
  <c r="G14" i="17" s="1"/>
  <c r="F14" i="17" a="1"/>
  <c r="F14" i="17" s="1"/>
  <c r="G13" i="17" a="1"/>
  <c r="G13" i="17" s="1"/>
  <c r="F13" i="17" a="1"/>
  <c r="F13" i="17" s="1"/>
  <c r="G12" i="17" a="1"/>
  <c r="G12" i="17" s="1"/>
  <c r="F12" i="17" a="1"/>
  <c r="F12" i="17" s="1"/>
  <c r="G10" i="17" a="1"/>
  <c r="G10" i="17" s="1"/>
  <c r="G11" i="17" l="1" a="1"/>
  <c r="G11" i="17" s="1"/>
  <c r="F10" i="17" a="1"/>
  <c r="F10" i="17" s="1"/>
  <c r="F11" i="17" a="1"/>
  <c r="F11" i="17" s="1"/>
  <c r="H8" i="17" l="1"/>
  <c r="H72" i="17" s="1"/>
  <c r="H70" i="17" l="1"/>
  <c r="H71" i="17"/>
  <c r="H73" i="17"/>
  <c r="H68" i="17"/>
  <c r="H74" i="17"/>
  <c r="H69" i="17"/>
  <c r="H67" i="17"/>
  <c r="H66" i="17"/>
  <c r="H65" i="17"/>
  <c r="H60" i="17"/>
  <c r="H63" i="17"/>
  <c r="H61" i="17"/>
  <c r="H59" i="17"/>
  <c r="H64" i="17"/>
  <c r="H62" i="17"/>
  <c r="H56" i="17"/>
  <c r="H57" i="17"/>
  <c r="H58" i="17"/>
  <c r="H55" i="17"/>
  <c r="H54" i="17"/>
  <c r="H53" i="17"/>
  <c r="H52" i="17"/>
  <c r="H50" i="17"/>
  <c r="H48" i="17"/>
  <c r="H45" i="17"/>
  <c r="H44" i="17"/>
  <c r="H43" i="17"/>
  <c r="H42" i="17"/>
  <c r="H51" i="17"/>
  <c r="H46" i="17"/>
  <c r="H49" i="17"/>
  <c r="H47" i="17"/>
  <c r="H38" i="17"/>
  <c r="H35" i="17"/>
  <c r="H34" i="17"/>
  <c r="H33" i="17"/>
  <c r="H32" i="17"/>
  <c r="H39" i="17"/>
  <c r="H41" i="17"/>
  <c r="H40" i="17"/>
  <c r="H36" i="17"/>
  <c r="H37" i="17"/>
  <c r="H30" i="17"/>
  <c r="H26" i="17"/>
  <c r="H25" i="17"/>
  <c r="H24" i="17"/>
  <c r="H23" i="17"/>
  <c r="H22" i="17"/>
  <c r="H21" i="17"/>
  <c r="H31" i="17"/>
  <c r="H27" i="17"/>
  <c r="H29" i="17"/>
  <c r="H28" i="17"/>
  <c r="H13" i="17"/>
  <c r="H14" i="17"/>
  <c r="H20" i="17"/>
  <c r="H18" i="17"/>
  <c r="H16" i="17"/>
  <c r="H15" i="17"/>
  <c r="H19" i="17"/>
  <c r="H17" i="17"/>
  <c r="H12" i="17"/>
  <c r="H10" i="17"/>
  <c r="H11" i="17"/>
  <c r="H6" i="17"/>
  <c r="I8" i="17"/>
  <c r="I72" i="17" s="1"/>
  <c r="H7" i="17"/>
  <c r="I70" i="17" l="1"/>
  <c r="I71" i="17"/>
  <c r="I74" i="17"/>
  <c r="I73" i="17"/>
  <c r="I69" i="17"/>
  <c r="I68" i="17"/>
  <c r="I67" i="17"/>
  <c r="I66" i="17"/>
  <c r="I65" i="17"/>
  <c r="I64" i="17"/>
  <c r="I63" i="17"/>
  <c r="I62" i="17"/>
  <c r="I61" i="17"/>
  <c r="I60" i="17"/>
  <c r="I59" i="17"/>
  <c r="I56" i="17"/>
  <c r="I57" i="17"/>
  <c r="I58" i="17"/>
  <c r="I55" i="17"/>
  <c r="I54" i="17"/>
  <c r="I53" i="17"/>
  <c r="I52" i="17"/>
  <c r="I51" i="17"/>
  <c r="I50" i="17"/>
  <c r="I49" i="17"/>
  <c r="I48" i="17"/>
  <c r="I47" i="17"/>
  <c r="I46" i="17"/>
  <c r="I45" i="17"/>
  <c r="I44" i="17"/>
  <c r="I43" i="17"/>
  <c r="I42" i="17"/>
  <c r="I41" i="17"/>
  <c r="I39" i="17"/>
  <c r="I40" i="17"/>
  <c r="I36" i="17"/>
  <c r="I37" i="17"/>
  <c r="I38" i="17"/>
  <c r="I35" i="17"/>
  <c r="I34" i="17"/>
  <c r="I33" i="17"/>
  <c r="I32" i="17"/>
  <c r="I31" i="17"/>
  <c r="I30" i="17"/>
  <c r="I29" i="17"/>
  <c r="I26" i="17"/>
  <c r="I25" i="17"/>
  <c r="I24" i="17"/>
  <c r="I23" i="17"/>
  <c r="I22" i="17"/>
  <c r="I21" i="17"/>
  <c r="I20" i="17"/>
  <c r="I19" i="17"/>
  <c r="I18" i="17"/>
  <c r="I17" i="17"/>
  <c r="I16" i="17"/>
  <c r="I27" i="17"/>
  <c r="I28" i="17"/>
  <c r="I14" i="17"/>
  <c r="I15" i="17"/>
  <c r="I12" i="17"/>
  <c r="I13" i="17"/>
  <c r="I10" i="17"/>
  <c r="I11" i="17"/>
  <c r="I6" i="17"/>
  <c r="I7" i="17"/>
  <c r="J8" i="17"/>
  <c r="J72" i="17" s="1"/>
  <c r="J70" i="17" l="1"/>
  <c r="J71" i="17"/>
  <c r="J74" i="17"/>
  <c r="J73" i="17"/>
  <c r="J68" i="17"/>
  <c r="J65" i="17"/>
  <c r="J64" i="17"/>
  <c r="J69" i="17"/>
  <c r="J67" i="17"/>
  <c r="J66" i="17"/>
  <c r="J63" i="17"/>
  <c r="J61" i="17"/>
  <c r="J59" i="17"/>
  <c r="J58" i="17"/>
  <c r="J57" i="17"/>
  <c r="J62" i="17"/>
  <c r="J60" i="17"/>
  <c r="J55" i="17"/>
  <c r="J54" i="17"/>
  <c r="J53" i="17"/>
  <c r="J52" i="17"/>
  <c r="J51" i="17"/>
  <c r="J56" i="17"/>
  <c r="J50" i="17"/>
  <c r="J48" i="17"/>
  <c r="J46" i="17"/>
  <c r="J49" i="17"/>
  <c r="J47" i="17"/>
  <c r="J45" i="17"/>
  <c r="J44" i="17"/>
  <c r="J43" i="17"/>
  <c r="J42" i="17"/>
  <c r="J40" i="17"/>
  <c r="J36" i="17"/>
  <c r="J41" i="17"/>
  <c r="J37" i="17"/>
  <c r="J38" i="17"/>
  <c r="J35" i="17"/>
  <c r="J34" i="17"/>
  <c r="J33" i="17"/>
  <c r="J32" i="17"/>
  <c r="J31" i="17"/>
  <c r="J30" i="17"/>
  <c r="J39" i="17"/>
  <c r="J27" i="17"/>
  <c r="J28" i="17"/>
  <c r="J29" i="17"/>
  <c r="J26" i="17"/>
  <c r="J25" i="17"/>
  <c r="J24" i="17"/>
  <c r="J23" i="17"/>
  <c r="J22" i="17"/>
  <c r="J21" i="17"/>
  <c r="J20" i="17"/>
  <c r="J18" i="17"/>
  <c r="J16" i="17"/>
  <c r="J15" i="17"/>
  <c r="J12" i="17"/>
  <c r="J19" i="17"/>
  <c r="J17" i="17"/>
  <c r="J13" i="17"/>
  <c r="J14" i="17"/>
  <c r="J10" i="17"/>
  <c r="J11" i="17"/>
  <c r="J6" i="17"/>
  <c r="K8" i="17"/>
  <c r="K72" i="17" s="1"/>
  <c r="J7" i="17"/>
  <c r="K70" i="17" l="1"/>
  <c r="K71" i="17"/>
  <c r="K74" i="17"/>
  <c r="K73" i="17"/>
  <c r="K69" i="17"/>
  <c r="K68" i="17"/>
  <c r="K67" i="17"/>
  <c r="K65" i="17"/>
  <c r="K64" i="17"/>
  <c r="K63" i="17"/>
  <c r="K62" i="17"/>
  <c r="K66" i="17"/>
  <c r="K60" i="17"/>
  <c r="K61" i="17"/>
  <c r="K59" i="17"/>
  <c r="K58" i="17"/>
  <c r="K57" i="17"/>
  <c r="K56" i="17"/>
  <c r="K55" i="17"/>
  <c r="K54" i="17"/>
  <c r="K53" i="17"/>
  <c r="K52" i="17"/>
  <c r="K51" i="17"/>
  <c r="K50" i="17"/>
  <c r="K49" i="17"/>
  <c r="K48" i="17"/>
  <c r="K46" i="17"/>
  <c r="K47" i="17"/>
  <c r="K45" i="17"/>
  <c r="K44" i="17"/>
  <c r="K43" i="17"/>
  <c r="K42" i="17"/>
  <c r="K41" i="17"/>
  <c r="K40" i="17"/>
  <c r="K39" i="17"/>
  <c r="K38" i="17"/>
  <c r="K37" i="17"/>
  <c r="K36" i="17"/>
  <c r="K35" i="17"/>
  <c r="K34" i="17"/>
  <c r="K33" i="17"/>
  <c r="K32" i="17"/>
  <c r="K31" i="17"/>
  <c r="K30" i="17"/>
  <c r="K29" i="17"/>
  <c r="K28" i="17"/>
  <c r="K27" i="17"/>
  <c r="K26" i="17"/>
  <c r="K25" i="17"/>
  <c r="K24" i="17"/>
  <c r="K23" i="17"/>
  <c r="K22" i="17"/>
  <c r="K21" i="17"/>
  <c r="K20" i="17"/>
  <c r="K19" i="17"/>
  <c r="K18" i="17"/>
  <c r="K17" i="17"/>
  <c r="K16" i="17"/>
  <c r="K15" i="17"/>
  <c r="K14" i="17"/>
  <c r="K13" i="17"/>
  <c r="K12" i="17"/>
  <c r="K10" i="17"/>
  <c r="K11" i="17"/>
  <c r="K7" i="17"/>
  <c r="L8" i="17"/>
  <c r="L72" i="17" s="1"/>
  <c r="K6" i="17"/>
  <c r="L70" i="17" l="1"/>
  <c r="L71" i="17"/>
  <c r="L66" i="17"/>
  <c r="L69" i="17"/>
  <c r="L67" i="17"/>
  <c r="L74" i="17"/>
  <c r="L73" i="17"/>
  <c r="L68" i="17"/>
  <c r="L65" i="17"/>
  <c r="L62" i="17"/>
  <c r="L60" i="17"/>
  <c r="L64" i="17"/>
  <c r="L61" i="17"/>
  <c r="L59" i="17"/>
  <c r="L63" i="17"/>
  <c r="L57" i="17"/>
  <c r="L58" i="17"/>
  <c r="L56" i="17"/>
  <c r="L55" i="17"/>
  <c r="L54" i="17"/>
  <c r="L53" i="17"/>
  <c r="L52" i="17"/>
  <c r="L47" i="17"/>
  <c r="L51" i="17"/>
  <c r="L49" i="17"/>
  <c r="L45" i="17"/>
  <c r="L44" i="17"/>
  <c r="L43" i="17"/>
  <c r="L42" i="17"/>
  <c r="L50" i="17"/>
  <c r="L48" i="17"/>
  <c r="L46" i="17"/>
  <c r="L41" i="17"/>
  <c r="L37" i="17"/>
  <c r="L35" i="17"/>
  <c r="L34" i="17"/>
  <c r="L33" i="17"/>
  <c r="L32" i="17"/>
  <c r="L38" i="17"/>
  <c r="L39" i="17"/>
  <c r="L40" i="17"/>
  <c r="L36" i="17"/>
  <c r="L28" i="17"/>
  <c r="L31" i="17"/>
  <c r="L29" i="17"/>
  <c r="L26" i="17"/>
  <c r="L25" i="17"/>
  <c r="L24" i="17"/>
  <c r="L23" i="17"/>
  <c r="L22" i="17"/>
  <c r="L21" i="17"/>
  <c r="L30" i="17"/>
  <c r="L27" i="17"/>
  <c r="L20" i="17"/>
  <c r="L12" i="17"/>
  <c r="L19" i="17"/>
  <c r="L17" i="17"/>
  <c r="L13" i="17"/>
  <c r="L14" i="17"/>
  <c r="L18" i="17"/>
  <c r="L16" i="17"/>
  <c r="L15" i="17"/>
  <c r="L10" i="17"/>
  <c r="L6" i="17"/>
  <c r="L7" i="17"/>
  <c r="L11" i="17"/>
  <c r="M8" i="17"/>
  <c r="M72" i="17" s="1"/>
  <c r="M70" i="17" l="1"/>
  <c r="M71" i="17"/>
  <c r="M74" i="17"/>
  <c r="M73" i="17"/>
  <c r="M69" i="17"/>
  <c r="M68" i="17"/>
  <c r="M67" i="17"/>
  <c r="M66" i="17"/>
  <c r="M65" i="17"/>
  <c r="M64" i="17"/>
  <c r="M63" i="17"/>
  <c r="M62" i="17"/>
  <c r="M61" i="17"/>
  <c r="M60" i="17"/>
  <c r="M59" i="17"/>
  <c r="M58" i="17"/>
  <c r="M56" i="17"/>
  <c r="M55" i="17"/>
  <c r="M54" i="17"/>
  <c r="M53" i="17"/>
  <c r="M52" i="17"/>
  <c r="M51" i="17"/>
  <c r="M50" i="17"/>
  <c r="M49" i="17"/>
  <c r="M48" i="17"/>
  <c r="M47" i="17"/>
  <c r="M46" i="17"/>
  <c r="M57" i="17"/>
  <c r="M45" i="17"/>
  <c r="M44" i="17"/>
  <c r="M43" i="17"/>
  <c r="M42" i="17"/>
  <c r="M41" i="17"/>
  <c r="M38" i="17"/>
  <c r="M39" i="17"/>
  <c r="M40" i="17"/>
  <c r="M36" i="17"/>
  <c r="M37" i="17"/>
  <c r="M35" i="17"/>
  <c r="M34" i="17"/>
  <c r="M33" i="17"/>
  <c r="M32" i="17"/>
  <c r="M31" i="17"/>
  <c r="M30" i="17"/>
  <c r="M29" i="17"/>
  <c r="M26" i="17"/>
  <c r="M25" i="17"/>
  <c r="M24" i="17"/>
  <c r="M23" i="17"/>
  <c r="M22" i="17"/>
  <c r="M21" i="17"/>
  <c r="M20" i="17"/>
  <c r="M19" i="17"/>
  <c r="M18" i="17"/>
  <c r="M17" i="17"/>
  <c r="M16" i="17"/>
  <c r="M27" i="17"/>
  <c r="M28" i="17"/>
  <c r="M13" i="17"/>
  <c r="M14" i="17"/>
  <c r="M15" i="17"/>
  <c r="M12" i="17"/>
  <c r="M10" i="17"/>
  <c r="M11" i="17"/>
  <c r="M6" i="17"/>
  <c r="N8" i="17"/>
  <c r="N72" i="17" s="1"/>
  <c r="M7" i="17"/>
  <c r="N70" i="17" l="1"/>
  <c r="N71" i="17"/>
  <c r="N74" i="17"/>
  <c r="N69" i="17"/>
  <c r="N67" i="17"/>
  <c r="N65" i="17"/>
  <c r="N64" i="17"/>
  <c r="N73" i="17"/>
  <c r="N68" i="17"/>
  <c r="N66" i="17"/>
  <c r="N62" i="17"/>
  <c r="N60" i="17"/>
  <c r="N59" i="17"/>
  <c r="N58" i="17"/>
  <c r="N57" i="17"/>
  <c r="N61" i="17"/>
  <c r="N63" i="17"/>
  <c r="N56" i="17"/>
  <c r="N55" i="17"/>
  <c r="N54" i="17"/>
  <c r="N53" i="17"/>
  <c r="N52" i="17"/>
  <c r="N51" i="17"/>
  <c r="N49" i="17"/>
  <c r="N50" i="17"/>
  <c r="N48" i="17"/>
  <c r="N46" i="17"/>
  <c r="N47" i="17"/>
  <c r="N45" i="17"/>
  <c r="N44" i="17"/>
  <c r="N43" i="17"/>
  <c r="N39" i="17"/>
  <c r="N40" i="17"/>
  <c r="N36" i="17"/>
  <c r="N37" i="17"/>
  <c r="N35" i="17"/>
  <c r="N34" i="17"/>
  <c r="N33" i="17"/>
  <c r="N32" i="17"/>
  <c r="N31" i="17"/>
  <c r="N30" i="17"/>
  <c r="N42" i="17"/>
  <c r="N41" i="17"/>
  <c r="N38" i="17"/>
  <c r="N29" i="17"/>
  <c r="N27" i="17"/>
  <c r="N28" i="17"/>
  <c r="N26" i="17"/>
  <c r="N25" i="17"/>
  <c r="N24" i="17"/>
  <c r="N23" i="17"/>
  <c r="N22" i="17"/>
  <c r="N21" i="17"/>
  <c r="N20" i="17"/>
  <c r="N19" i="17"/>
  <c r="N17" i="17"/>
  <c r="N14" i="17"/>
  <c r="N15" i="17"/>
  <c r="N18" i="17"/>
  <c r="N16" i="17"/>
  <c r="N12" i="17"/>
  <c r="N13" i="17"/>
  <c r="N10" i="17"/>
  <c r="N7" i="17"/>
  <c r="N11" i="17"/>
  <c r="O8" i="17"/>
  <c r="O72" i="17" s="1"/>
  <c r="N6" i="17"/>
  <c r="O70" i="17" l="1"/>
  <c r="O71" i="17"/>
  <c r="O74" i="17"/>
  <c r="O73" i="17"/>
  <c r="O69" i="17"/>
  <c r="O68" i="17"/>
  <c r="O67" i="17"/>
  <c r="O65" i="17"/>
  <c r="O64" i="17"/>
  <c r="O63" i="17"/>
  <c r="O62" i="17"/>
  <c r="O66" i="17"/>
  <c r="O61" i="17"/>
  <c r="O60" i="17"/>
  <c r="O59" i="17"/>
  <c r="O58" i="17"/>
  <c r="O57" i="17"/>
  <c r="O56" i="17"/>
  <c r="O55" i="17"/>
  <c r="O54" i="17"/>
  <c r="O53" i="17"/>
  <c r="O52" i="17"/>
  <c r="O51" i="17"/>
  <c r="O50" i="17"/>
  <c r="O49" i="17"/>
  <c r="O48" i="17"/>
  <c r="O46" i="17"/>
  <c r="O47" i="17"/>
  <c r="O45" i="17"/>
  <c r="O44" i="17"/>
  <c r="O43" i="17"/>
  <c r="O42" i="17"/>
  <c r="O41" i="17"/>
  <c r="O40" i="17"/>
  <c r="O39" i="17"/>
  <c r="O38" i="17"/>
  <c r="O37" i="17"/>
  <c r="O36" i="17"/>
  <c r="O35" i="17"/>
  <c r="O34" i="17"/>
  <c r="O33" i="17"/>
  <c r="O32" i="17"/>
  <c r="O31" i="17"/>
  <c r="O30" i="17"/>
  <c r="O29" i="17"/>
  <c r="O28" i="17"/>
  <c r="O27" i="17"/>
  <c r="O26" i="17"/>
  <c r="O25" i="17"/>
  <c r="O24" i="17"/>
  <c r="O23" i="17"/>
  <c r="O22" i="17"/>
  <c r="O21" i="17"/>
  <c r="O20" i="17"/>
  <c r="O19" i="17"/>
  <c r="O18" i="17"/>
  <c r="O17" i="17"/>
  <c r="O16" i="17"/>
  <c r="O15" i="17"/>
  <c r="O14" i="17"/>
  <c r="O13" i="17"/>
  <c r="O12" i="17"/>
  <c r="O10" i="17"/>
  <c r="O11" i="17"/>
  <c r="O6" i="17"/>
  <c r="O7" i="17"/>
  <c r="P8" i="17"/>
  <c r="P71" i="17" l="1"/>
  <c r="P72" i="17"/>
  <c r="P66" i="17"/>
  <c r="P70" i="17"/>
  <c r="P74" i="17"/>
  <c r="P73" i="17"/>
  <c r="P68" i="17"/>
  <c r="P69" i="17"/>
  <c r="P67" i="17"/>
  <c r="P65" i="17"/>
  <c r="P64" i="17"/>
  <c r="P63" i="17"/>
  <c r="P60" i="17"/>
  <c r="P59" i="17"/>
  <c r="P62" i="17"/>
  <c r="P61" i="17"/>
  <c r="P57" i="17"/>
  <c r="P58" i="17"/>
  <c r="P56" i="17"/>
  <c r="P55" i="17"/>
  <c r="P54" i="17"/>
  <c r="P53" i="17"/>
  <c r="P52" i="17"/>
  <c r="P51" i="17"/>
  <c r="P46" i="17"/>
  <c r="P50" i="17"/>
  <c r="P48" i="17"/>
  <c r="P47" i="17"/>
  <c r="P45" i="17"/>
  <c r="P44" i="17"/>
  <c r="P43" i="17"/>
  <c r="P42" i="17"/>
  <c r="P49" i="17"/>
  <c r="P40" i="17"/>
  <c r="P36" i="17"/>
  <c r="P35" i="17"/>
  <c r="P34" i="17"/>
  <c r="P33" i="17"/>
  <c r="P32" i="17"/>
  <c r="P37" i="17"/>
  <c r="P41" i="17"/>
  <c r="P38" i="17"/>
  <c r="P39" i="17"/>
  <c r="P31" i="17"/>
  <c r="P27" i="17"/>
  <c r="P28" i="17"/>
  <c r="P26" i="17"/>
  <c r="P25" i="17"/>
  <c r="P24" i="17"/>
  <c r="P23" i="17"/>
  <c r="P22" i="17"/>
  <c r="P21" i="17"/>
  <c r="P30" i="17"/>
  <c r="P29" i="17"/>
  <c r="P15" i="17"/>
  <c r="P18" i="17"/>
  <c r="P16" i="17"/>
  <c r="P12" i="17"/>
  <c r="P13" i="17"/>
  <c r="P20" i="17"/>
  <c r="P19" i="17"/>
  <c r="P17" i="17"/>
  <c r="P14" i="17"/>
  <c r="P10" i="17"/>
  <c r="P11" i="17"/>
  <c r="P6" i="17"/>
  <c r="P7" i="17"/>
  <c r="Q8" i="17"/>
  <c r="Q72" i="17" s="1"/>
  <c r="Q70" i="17" l="1"/>
  <c r="Q71" i="17"/>
  <c r="Q74" i="17"/>
  <c r="Q73" i="17"/>
  <c r="Q69" i="17"/>
  <c r="Q68" i="17"/>
  <c r="Q67" i="17"/>
  <c r="Q66" i="17"/>
  <c r="Q65" i="17"/>
  <c r="Q64" i="17"/>
  <c r="Q63" i="17"/>
  <c r="Q62" i="17"/>
  <c r="Q61" i="17"/>
  <c r="Q60" i="17"/>
  <c r="Q59" i="17"/>
  <c r="Q58" i="17"/>
  <c r="Q57" i="17"/>
  <c r="Q56" i="17"/>
  <c r="Q55" i="17"/>
  <c r="Q54" i="17"/>
  <c r="Q53" i="17"/>
  <c r="Q52" i="17"/>
  <c r="Q51" i="17"/>
  <c r="Q50" i="17"/>
  <c r="Q49" i="17"/>
  <c r="Q48" i="17"/>
  <c r="Q47" i="17"/>
  <c r="Q46" i="17"/>
  <c r="Q45" i="17"/>
  <c r="Q44" i="17"/>
  <c r="Q43" i="17"/>
  <c r="Q42" i="17"/>
  <c r="Q41" i="17"/>
  <c r="Q37" i="17"/>
  <c r="Q38" i="17"/>
  <c r="Q39" i="17"/>
  <c r="Q40" i="17"/>
  <c r="Q36" i="17"/>
  <c r="Q35" i="17"/>
  <c r="Q34" i="17"/>
  <c r="Q33" i="17"/>
  <c r="Q32" i="17"/>
  <c r="Q31" i="17"/>
  <c r="Q30" i="17"/>
  <c r="Q29" i="17"/>
  <c r="Q28" i="17"/>
  <c r="Q26" i="17"/>
  <c r="Q25" i="17"/>
  <c r="Q24" i="17"/>
  <c r="Q23" i="17"/>
  <c r="Q22" i="17"/>
  <c r="Q21" i="17"/>
  <c r="Q20" i="17"/>
  <c r="Q19" i="17"/>
  <c r="Q18" i="17"/>
  <c r="Q17" i="17"/>
  <c r="Q16" i="17"/>
  <c r="Q27" i="17"/>
  <c r="Q12" i="17"/>
  <c r="Q13" i="17"/>
  <c r="Q14" i="17"/>
  <c r="Q15" i="17"/>
  <c r="Q10" i="17"/>
  <c r="R8" i="17"/>
  <c r="R72" i="17" s="1"/>
  <c r="Q6" i="17"/>
  <c r="Q11" i="17"/>
  <c r="Q7" i="17"/>
  <c r="R70" i="17" l="1"/>
  <c r="R71" i="17"/>
  <c r="R74" i="17"/>
  <c r="R73" i="17"/>
  <c r="R68" i="17"/>
  <c r="R66" i="17"/>
  <c r="R65" i="17"/>
  <c r="R64" i="17"/>
  <c r="R69" i="17"/>
  <c r="R67" i="17"/>
  <c r="R63" i="17"/>
  <c r="R59" i="17"/>
  <c r="R58" i="17"/>
  <c r="R57" i="17"/>
  <c r="R60" i="17"/>
  <c r="R62" i="17"/>
  <c r="R61" i="17"/>
  <c r="R56" i="17"/>
  <c r="R55" i="17"/>
  <c r="R54" i="17"/>
  <c r="R53" i="17"/>
  <c r="R52" i="17"/>
  <c r="R51" i="17"/>
  <c r="R50" i="17"/>
  <c r="R48" i="17"/>
  <c r="R47" i="17"/>
  <c r="R49" i="17"/>
  <c r="R46" i="17"/>
  <c r="R45" i="17"/>
  <c r="R44" i="17"/>
  <c r="R43" i="17"/>
  <c r="R38" i="17"/>
  <c r="R41" i="17"/>
  <c r="R39" i="17"/>
  <c r="R42" i="17"/>
  <c r="R40" i="17"/>
  <c r="R36" i="17"/>
  <c r="R35" i="17"/>
  <c r="R34" i="17"/>
  <c r="R33" i="17"/>
  <c r="R32" i="17"/>
  <c r="R31" i="17"/>
  <c r="R30" i="17"/>
  <c r="R37" i="17"/>
  <c r="R28" i="17"/>
  <c r="R29" i="17"/>
  <c r="R27" i="17"/>
  <c r="R26" i="17"/>
  <c r="R25" i="17"/>
  <c r="R24" i="17"/>
  <c r="R23" i="17"/>
  <c r="R22" i="17"/>
  <c r="R21" i="17"/>
  <c r="R20" i="17"/>
  <c r="R18" i="17"/>
  <c r="R16" i="17"/>
  <c r="R13" i="17"/>
  <c r="R14" i="17"/>
  <c r="R19" i="17"/>
  <c r="R17" i="17"/>
  <c r="R15" i="17"/>
  <c r="R12" i="17"/>
  <c r="R10" i="17"/>
  <c r="R6" i="17"/>
  <c r="R11" i="17"/>
  <c r="S8" i="17"/>
  <c r="S72" i="17" s="1"/>
  <c r="R7" i="17"/>
  <c r="S70" i="17" l="1"/>
  <c r="S71" i="17"/>
  <c r="S74" i="17"/>
  <c r="S73" i="17"/>
  <c r="S69" i="17"/>
  <c r="S68" i="17"/>
  <c r="S67" i="17"/>
  <c r="S65" i="17"/>
  <c r="S64" i="17"/>
  <c r="S63" i="17"/>
  <c r="S62" i="17"/>
  <c r="S66" i="17"/>
  <c r="S60" i="17"/>
  <c r="S61" i="17"/>
  <c r="S59" i="17"/>
  <c r="S58" i="17"/>
  <c r="S57" i="17"/>
  <c r="S56" i="17"/>
  <c r="S55" i="17"/>
  <c r="S54" i="17"/>
  <c r="S53" i="17"/>
  <c r="S52" i="17"/>
  <c r="S51" i="17"/>
  <c r="S50" i="17"/>
  <c r="S49" i="17"/>
  <c r="S48" i="17"/>
  <c r="S46" i="17"/>
  <c r="S45" i="17"/>
  <c r="S44" i="17"/>
  <c r="S43" i="17"/>
  <c r="S42" i="17"/>
  <c r="S41" i="17"/>
  <c r="S40" i="17"/>
  <c r="S39" i="17"/>
  <c r="S38" i="17"/>
  <c r="S37" i="17"/>
  <c r="S36" i="17"/>
  <c r="S47" i="17"/>
  <c r="S35" i="17"/>
  <c r="S34" i="17"/>
  <c r="S33" i="17"/>
  <c r="S32" i="17"/>
  <c r="S31" i="17"/>
  <c r="S30" i="17"/>
  <c r="S29" i="17"/>
  <c r="S28" i="17"/>
  <c r="S27" i="17"/>
  <c r="S26" i="17"/>
  <c r="S25" i="17"/>
  <c r="S24" i="17"/>
  <c r="S23" i="17"/>
  <c r="S22" i="17"/>
  <c r="S21" i="17"/>
  <c r="S20" i="17"/>
  <c r="S19" i="17"/>
  <c r="S18" i="17"/>
  <c r="S17" i="17"/>
  <c r="S16" i="17"/>
  <c r="S15" i="17"/>
  <c r="S14" i="17"/>
  <c r="S13" i="17"/>
  <c r="S12" i="17"/>
  <c r="S10" i="17"/>
  <c r="S7" i="17"/>
  <c r="T8" i="17"/>
  <c r="T72" i="17" s="1"/>
  <c r="S6" i="17"/>
  <c r="S11" i="17"/>
  <c r="T70" i="17" l="1"/>
  <c r="T71" i="17"/>
  <c r="T74" i="17"/>
  <c r="T69" i="17"/>
  <c r="T67" i="17"/>
  <c r="T66" i="17"/>
  <c r="T73" i="17"/>
  <c r="T68" i="17"/>
  <c r="T65" i="17"/>
  <c r="T64" i="17"/>
  <c r="T61" i="17"/>
  <c r="T62" i="17"/>
  <c r="T59" i="17"/>
  <c r="T63" i="17"/>
  <c r="T60" i="17"/>
  <c r="T57" i="17"/>
  <c r="T56" i="17"/>
  <c r="T58" i="17"/>
  <c r="T55" i="17"/>
  <c r="T54" i="17"/>
  <c r="T53" i="17"/>
  <c r="T52" i="17"/>
  <c r="T49" i="17"/>
  <c r="T46" i="17"/>
  <c r="T45" i="17"/>
  <c r="T44" i="17"/>
  <c r="T43" i="17"/>
  <c r="T42" i="17"/>
  <c r="T47" i="17"/>
  <c r="T51" i="17"/>
  <c r="T50" i="17"/>
  <c r="T48" i="17"/>
  <c r="T41" i="17"/>
  <c r="T39" i="17"/>
  <c r="T35" i="17"/>
  <c r="T34" i="17"/>
  <c r="T33" i="17"/>
  <c r="T32" i="17"/>
  <c r="T40" i="17"/>
  <c r="T36" i="17"/>
  <c r="T37" i="17"/>
  <c r="T38" i="17"/>
  <c r="T30" i="17"/>
  <c r="T29" i="17"/>
  <c r="T27" i="17"/>
  <c r="T26" i="17"/>
  <c r="T25" i="17"/>
  <c r="T24" i="17"/>
  <c r="T23" i="17"/>
  <c r="T22" i="17"/>
  <c r="T21" i="17"/>
  <c r="T31" i="17"/>
  <c r="T28" i="17"/>
  <c r="T14" i="17"/>
  <c r="T19" i="17"/>
  <c r="T17" i="17"/>
  <c r="T15" i="17"/>
  <c r="T12" i="17"/>
  <c r="T20" i="17"/>
  <c r="T18" i="17"/>
  <c r="T16" i="17"/>
  <c r="T13" i="17"/>
  <c r="T11" i="17"/>
  <c r="T10" i="17"/>
  <c r="T6" i="17"/>
  <c r="T7" i="17"/>
  <c r="U8" i="17"/>
  <c r="U72" i="17" s="1"/>
  <c r="U70" i="17" l="1"/>
  <c r="U71" i="17"/>
  <c r="U74" i="17"/>
  <c r="U73" i="17"/>
  <c r="U69" i="17"/>
  <c r="U68" i="17"/>
  <c r="U67" i="17"/>
  <c r="U66" i="17"/>
  <c r="U65" i="17"/>
  <c r="U64" i="17"/>
  <c r="U63" i="17"/>
  <c r="U62" i="17"/>
  <c r="U61" i="17"/>
  <c r="U60" i="17"/>
  <c r="U59" i="17"/>
  <c r="U58" i="17"/>
  <c r="U55" i="17"/>
  <c r="U54" i="17"/>
  <c r="U53" i="17"/>
  <c r="U52" i="17"/>
  <c r="U51" i="17"/>
  <c r="U50" i="17"/>
  <c r="U49" i="17"/>
  <c r="U48" i="17"/>
  <c r="U47" i="17"/>
  <c r="U46" i="17"/>
  <c r="U57" i="17"/>
  <c r="U56" i="17"/>
  <c r="U45" i="17"/>
  <c r="U44" i="17"/>
  <c r="U43" i="17"/>
  <c r="U42" i="17"/>
  <c r="U41" i="17"/>
  <c r="U40" i="17"/>
  <c r="U36" i="17"/>
  <c r="U37" i="17"/>
  <c r="U38" i="17"/>
  <c r="U39" i="17"/>
  <c r="U35" i="17"/>
  <c r="U34" i="17"/>
  <c r="U33" i="17"/>
  <c r="U32" i="17"/>
  <c r="U31" i="17"/>
  <c r="U30" i="17"/>
  <c r="U29" i="17"/>
  <c r="U28" i="17"/>
  <c r="U27" i="17"/>
  <c r="U26" i="17"/>
  <c r="U25" i="17"/>
  <c r="U24" i="17"/>
  <c r="U23" i="17"/>
  <c r="U22" i="17"/>
  <c r="U21" i="17"/>
  <c r="U20" i="17"/>
  <c r="U19" i="17"/>
  <c r="U18" i="17"/>
  <c r="U17" i="17"/>
  <c r="U16" i="17"/>
  <c r="U15" i="17"/>
  <c r="U12" i="17"/>
  <c r="U13" i="17"/>
  <c r="U14" i="17"/>
  <c r="U10" i="17"/>
  <c r="U7" i="17"/>
  <c r="U6" i="17"/>
  <c r="V8" i="17"/>
  <c r="V72" i="17" s="1"/>
  <c r="U11" i="17"/>
  <c r="V70" i="17" l="1"/>
  <c r="V71" i="17"/>
  <c r="V74" i="17"/>
  <c r="V69" i="17"/>
  <c r="V67" i="17"/>
  <c r="V66" i="17"/>
  <c r="V65" i="17"/>
  <c r="V64" i="17"/>
  <c r="V73" i="17"/>
  <c r="V68" i="17"/>
  <c r="V62" i="17"/>
  <c r="V58" i="17"/>
  <c r="V57" i="17"/>
  <c r="V59" i="17"/>
  <c r="V63" i="17"/>
  <c r="V60" i="17"/>
  <c r="V61" i="17"/>
  <c r="V55" i="17"/>
  <c r="V54" i="17"/>
  <c r="V53" i="17"/>
  <c r="V52" i="17"/>
  <c r="V51" i="17"/>
  <c r="V56" i="17"/>
  <c r="V49" i="17"/>
  <c r="V46" i="17"/>
  <c r="V47" i="17"/>
  <c r="V50" i="17"/>
  <c r="V48" i="17"/>
  <c r="V45" i="17"/>
  <c r="V44" i="17"/>
  <c r="V43" i="17"/>
  <c r="V37" i="17"/>
  <c r="V42" i="17"/>
  <c r="V38" i="17"/>
  <c r="V39" i="17"/>
  <c r="V35" i="17"/>
  <c r="V34" i="17"/>
  <c r="V33" i="17"/>
  <c r="V32" i="17"/>
  <c r="V31" i="17"/>
  <c r="V30" i="17"/>
  <c r="V41" i="17"/>
  <c r="V40" i="17"/>
  <c r="V36" i="17"/>
  <c r="V29" i="17"/>
  <c r="V28" i="17"/>
  <c r="V27" i="17"/>
  <c r="V26" i="17"/>
  <c r="V25" i="17"/>
  <c r="V24" i="17"/>
  <c r="V23" i="17"/>
  <c r="V22" i="17"/>
  <c r="V21" i="17"/>
  <c r="V20" i="17"/>
  <c r="V19" i="17"/>
  <c r="V17" i="17"/>
  <c r="V12" i="17"/>
  <c r="V13" i="17"/>
  <c r="V18" i="17"/>
  <c r="V16" i="17"/>
  <c r="V14" i="17"/>
  <c r="V15" i="17"/>
  <c r="V10" i="17"/>
  <c r="V11" i="17"/>
  <c r="W8" i="17"/>
  <c r="W72" i="17" s="1"/>
  <c r="V6" i="17"/>
  <c r="V7" i="17"/>
  <c r="W70" i="17" l="1"/>
  <c r="W71" i="17"/>
  <c r="W74" i="17"/>
  <c r="W73" i="17"/>
  <c r="W69" i="17"/>
  <c r="W68" i="17"/>
  <c r="W67" i="17"/>
  <c r="W66" i="17"/>
  <c r="W65" i="17"/>
  <c r="W64" i="17"/>
  <c r="W63" i="17"/>
  <c r="W62" i="17"/>
  <c r="W59" i="17"/>
  <c r="W60" i="17"/>
  <c r="W61" i="17"/>
  <c r="W58" i="17"/>
  <c r="W57" i="17"/>
  <c r="W56" i="17"/>
  <c r="W55" i="17"/>
  <c r="W54" i="17"/>
  <c r="W53" i="17"/>
  <c r="W52" i="17"/>
  <c r="W51" i="17"/>
  <c r="W50" i="17"/>
  <c r="W49" i="17"/>
  <c r="W48" i="17"/>
  <c r="W47" i="17"/>
  <c r="W45" i="17"/>
  <c r="W44" i="17"/>
  <c r="W43" i="17"/>
  <c r="W42" i="17"/>
  <c r="W41" i="17"/>
  <c r="W40" i="17"/>
  <c r="W39" i="17"/>
  <c r="W38" i="17"/>
  <c r="W37" i="17"/>
  <c r="W36" i="17"/>
  <c r="W46" i="17"/>
  <c r="W35" i="17"/>
  <c r="W34" i="17"/>
  <c r="W33" i="17"/>
  <c r="W32" i="17"/>
  <c r="W31" i="17"/>
  <c r="W30" i="17"/>
  <c r="W29" i="17"/>
  <c r="W28" i="17"/>
  <c r="W27" i="17"/>
  <c r="W26" i="17"/>
  <c r="W25" i="17"/>
  <c r="W24" i="17"/>
  <c r="W23" i="17"/>
  <c r="W22" i="17"/>
  <c r="W21" i="17"/>
  <c r="W20" i="17"/>
  <c r="W19" i="17"/>
  <c r="W18" i="17"/>
  <c r="W17" i="17"/>
  <c r="W16" i="17"/>
  <c r="W15" i="17"/>
  <c r="W14" i="17"/>
  <c r="W13" i="17"/>
  <c r="W12" i="17"/>
  <c r="W10" i="17"/>
  <c r="W7" i="17"/>
  <c r="X8" i="17"/>
  <c r="X72" i="17" s="1"/>
  <c r="W6" i="17"/>
  <c r="W11" i="17"/>
  <c r="X70" i="17" l="1"/>
  <c r="X71" i="17"/>
  <c r="X73" i="17"/>
  <c r="X68" i="17"/>
  <c r="X74" i="17"/>
  <c r="X69" i="17"/>
  <c r="X67" i="17"/>
  <c r="X66" i="17"/>
  <c r="X65" i="17"/>
  <c r="X60" i="17"/>
  <c r="X63" i="17"/>
  <c r="X61" i="17"/>
  <c r="X64" i="17"/>
  <c r="X62" i="17"/>
  <c r="X59" i="17"/>
  <c r="X58" i="17"/>
  <c r="X56" i="17"/>
  <c r="X57" i="17"/>
  <c r="X55" i="17"/>
  <c r="X54" i="17"/>
  <c r="X53" i="17"/>
  <c r="X52" i="17"/>
  <c r="X50" i="17"/>
  <c r="X48" i="17"/>
  <c r="X45" i="17"/>
  <c r="X44" i="17"/>
  <c r="X43" i="17"/>
  <c r="X42" i="17"/>
  <c r="X51" i="17"/>
  <c r="X46" i="17"/>
  <c r="X49" i="17"/>
  <c r="X47" i="17"/>
  <c r="X38" i="17"/>
  <c r="X35" i="17"/>
  <c r="X34" i="17"/>
  <c r="X33" i="17"/>
  <c r="X32" i="17"/>
  <c r="X39" i="17"/>
  <c r="X41" i="17"/>
  <c r="X40" i="17"/>
  <c r="X36" i="17"/>
  <c r="X37" i="17"/>
  <c r="X30" i="17"/>
  <c r="X28" i="17"/>
  <c r="X26" i="17"/>
  <c r="X25" i="17"/>
  <c r="X24" i="17"/>
  <c r="X23" i="17"/>
  <c r="X22" i="17"/>
  <c r="X21" i="17"/>
  <c r="X31" i="17"/>
  <c r="X27" i="17"/>
  <c r="X29" i="17"/>
  <c r="X13" i="17"/>
  <c r="X14" i="17"/>
  <c r="X20" i="17"/>
  <c r="X18" i="17"/>
  <c r="X16" i="17"/>
  <c r="X15" i="17"/>
  <c r="X19" i="17"/>
  <c r="X17" i="17"/>
  <c r="X12" i="17"/>
  <c r="X10" i="17"/>
  <c r="X7" i="17"/>
  <c r="X11" i="17"/>
  <c r="Y8" i="17"/>
  <c r="Y72" i="17" s="1"/>
  <c r="X6" i="17"/>
  <c r="Y70" i="17" l="1"/>
  <c r="Y71" i="17"/>
  <c r="Y74" i="17"/>
  <c r="Y73" i="17"/>
  <c r="Y69" i="17"/>
  <c r="Y68" i="17"/>
  <c r="Y67" i="17"/>
  <c r="Y66" i="17"/>
  <c r="Y65" i="17"/>
  <c r="Y64" i="17"/>
  <c r="Y63" i="17"/>
  <c r="Y62" i="17"/>
  <c r="Y61" i="17"/>
  <c r="Y60" i="17"/>
  <c r="Y59" i="17"/>
  <c r="Y58" i="17"/>
  <c r="Y56" i="17"/>
  <c r="Y57" i="17"/>
  <c r="Y55" i="17"/>
  <c r="Y54" i="17"/>
  <c r="Y53" i="17"/>
  <c r="Y52" i="17"/>
  <c r="Y51" i="17"/>
  <c r="Y50" i="17"/>
  <c r="Y49" i="17"/>
  <c r="Y48" i="17"/>
  <c r="Y47" i="17"/>
  <c r="Y46" i="17"/>
  <c r="Y45" i="17"/>
  <c r="Y44" i="17"/>
  <c r="Y43" i="17"/>
  <c r="Y42" i="17"/>
  <c r="Y41" i="17"/>
  <c r="Y39" i="17"/>
  <c r="Y40" i="17"/>
  <c r="Y36" i="17"/>
  <c r="Y37" i="17"/>
  <c r="Y38" i="17"/>
  <c r="Y35" i="17"/>
  <c r="Y34" i="17"/>
  <c r="Y33" i="17"/>
  <c r="Y32" i="17"/>
  <c r="Y31" i="17"/>
  <c r="Y30" i="17"/>
  <c r="Y29" i="17"/>
  <c r="Y28" i="17"/>
  <c r="Y26" i="17"/>
  <c r="Y25" i="17"/>
  <c r="Y24" i="17"/>
  <c r="Y23" i="17"/>
  <c r="Y22" i="17"/>
  <c r="Y21" i="17"/>
  <c r="Y20" i="17"/>
  <c r="Y19" i="17"/>
  <c r="Y18" i="17"/>
  <c r="Y17" i="17"/>
  <c r="Y16" i="17"/>
  <c r="Y27" i="17"/>
  <c r="Y14" i="17"/>
  <c r="Y15" i="17"/>
  <c r="Y12" i="17"/>
  <c r="Y13" i="17"/>
  <c r="Y10" i="17"/>
  <c r="Y6" i="17"/>
  <c r="Y7" i="17"/>
  <c r="Y11" i="17"/>
  <c r="Z8" i="17"/>
  <c r="Z71" i="17" l="1"/>
  <c r="Z72" i="17"/>
  <c r="Z11" i="17"/>
  <c r="Z70" i="17"/>
  <c r="Z74" i="17"/>
  <c r="Z73" i="17"/>
  <c r="Z68" i="17"/>
  <c r="Z65" i="17"/>
  <c r="Z64" i="17"/>
  <c r="Z69" i="17"/>
  <c r="Z67" i="17"/>
  <c r="Z66" i="17"/>
  <c r="Z63" i="17"/>
  <c r="Z61" i="17"/>
  <c r="Z58" i="17"/>
  <c r="Z57" i="17"/>
  <c r="Z62" i="17"/>
  <c r="Z59" i="17"/>
  <c r="Z60" i="17"/>
  <c r="Z55" i="17"/>
  <c r="Z54" i="17"/>
  <c r="Z53" i="17"/>
  <c r="Z52" i="17"/>
  <c r="Z51" i="17"/>
  <c r="Z56" i="17"/>
  <c r="Z50" i="17"/>
  <c r="Z48" i="17"/>
  <c r="Z45" i="17"/>
  <c r="Z46" i="17"/>
  <c r="Z49" i="17"/>
  <c r="Z47" i="17"/>
  <c r="Z44" i="17"/>
  <c r="Z43" i="17"/>
  <c r="Z42" i="17"/>
  <c r="Z40" i="17"/>
  <c r="Z36" i="17"/>
  <c r="Z41" i="17"/>
  <c r="Z37" i="17"/>
  <c r="Z38" i="17"/>
  <c r="Z35" i="17"/>
  <c r="Z34" i="17"/>
  <c r="Z33" i="17"/>
  <c r="Z32" i="17"/>
  <c r="Z31" i="17"/>
  <c r="Z30" i="17"/>
  <c r="Z39" i="17"/>
  <c r="Z28" i="17"/>
  <c r="Z27" i="17"/>
  <c r="Z29" i="17"/>
  <c r="Z26" i="17"/>
  <c r="Z25" i="17"/>
  <c r="Z24" i="17"/>
  <c r="Z23" i="17"/>
  <c r="Z22" i="17"/>
  <c r="Z21" i="17"/>
  <c r="Z20" i="17"/>
  <c r="Z18" i="17"/>
  <c r="Z16" i="17"/>
  <c r="Z15" i="17"/>
  <c r="Z12" i="17"/>
  <c r="Z19" i="17"/>
  <c r="Z17" i="17"/>
  <c r="Z13" i="17"/>
  <c r="Z14" i="17"/>
  <c r="Z10" i="17"/>
  <c r="AA8" i="17"/>
  <c r="AA72" i="17" s="1"/>
  <c r="Z6" i="17"/>
  <c r="Z7" i="17"/>
  <c r="AA70" i="17" l="1"/>
  <c r="AA71" i="17"/>
  <c r="AA74" i="17"/>
  <c r="AA73" i="17"/>
  <c r="AA69" i="17"/>
  <c r="AA68" i="17"/>
  <c r="AA67" i="17"/>
  <c r="AA65" i="17"/>
  <c r="AA64" i="17"/>
  <c r="AA63" i="17"/>
  <c r="AA62" i="17"/>
  <c r="AA66" i="17"/>
  <c r="AA59" i="17"/>
  <c r="AA60" i="17"/>
  <c r="AA61" i="17"/>
  <c r="AA58" i="17"/>
  <c r="AA57" i="17"/>
  <c r="AA56" i="17"/>
  <c r="AA55" i="17"/>
  <c r="AA54" i="17"/>
  <c r="AA53" i="17"/>
  <c r="AA52" i="17"/>
  <c r="AA51" i="17"/>
  <c r="AA50" i="17"/>
  <c r="AA49" i="17"/>
  <c r="AA48" i="17"/>
  <c r="AA46" i="17"/>
  <c r="AA47" i="17"/>
  <c r="AA44" i="17"/>
  <c r="AA43" i="17"/>
  <c r="AA42" i="17"/>
  <c r="AA41" i="17"/>
  <c r="AA40" i="17"/>
  <c r="AA39" i="17"/>
  <c r="AA38" i="17"/>
  <c r="AA37" i="17"/>
  <c r="AA36" i="17"/>
  <c r="AA45" i="17"/>
  <c r="AA35" i="17"/>
  <c r="AA34" i="17"/>
  <c r="AA33" i="17"/>
  <c r="AA32" i="17"/>
  <c r="AA31" i="17"/>
  <c r="AA30" i="17"/>
  <c r="AA29" i="17"/>
  <c r="AA28" i="17"/>
  <c r="AA27" i="17"/>
  <c r="AA26" i="17"/>
  <c r="AA25" i="17"/>
  <c r="AA24" i="17"/>
  <c r="AA23" i="17"/>
  <c r="AA22" i="17"/>
  <c r="AA21" i="17"/>
  <c r="AA20" i="17"/>
  <c r="AA19" i="17"/>
  <c r="AA18" i="17"/>
  <c r="AA17" i="17"/>
  <c r="AA16" i="17"/>
  <c r="AA15" i="17"/>
  <c r="AA14" i="17"/>
  <c r="AA13" i="17"/>
  <c r="AA12" i="17"/>
  <c r="AA10" i="17"/>
  <c r="AA11" i="17"/>
  <c r="AA6" i="17"/>
  <c r="AA7" i="17"/>
  <c r="AB8" i="17"/>
  <c r="AB72" i="17" s="1"/>
  <c r="AB70" i="17" l="1"/>
  <c r="AB71" i="17"/>
  <c r="AB66" i="17"/>
  <c r="AB69" i="17"/>
  <c r="AB67" i="17"/>
  <c r="AB74" i="17"/>
  <c r="AB73" i="17"/>
  <c r="AB68" i="17"/>
  <c r="AB65" i="17"/>
  <c r="AB64" i="17"/>
  <c r="AB59" i="17"/>
  <c r="AB62" i="17"/>
  <c r="AB60" i="17"/>
  <c r="AB61" i="17"/>
  <c r="AB63" i="17"/>
  <c r="AB58" i="17"/>
  <c r="AB57" i="17"/>
  <c r="AB56" i="17"/>
  <c r="AB55" i="17"/>
  <c r="AB54" i="17"/>
  <c r="AB53" i="17"/>
  <c r="AB52" i="17"/>
  <c r="AB47" i="17"/>
  <c r="AB51" i="17"/>
  <c r="AB49" i="17"/>
  <c r="AB44" i="17"/>
  <c r="AB43" i="17"/>
  <c r="AB42" i="17"/>
  <c r="AB45" i="17"/>
  <c r="AB50" i="17"/>
  <c r="AB48" i="17"/>
  <c r="AB46" i="17"/>
  <c r="AB41" i="17"/>
  <c r="AB37" i="17"/>
  <c r="AB35" i="17"/>
  <c r="AB34" i="17"/>
  <c r="AB33" i="17"/>
  <c r="AB32" i="17"/>
  <c r="AB38" i="17"/>
  <c r="AB39" i="17"/>
  <c r="AB40" i="17"/>
  <c r="AB36" i="17"/>
  <c r="AB31" i="17"/>
  <c r="AB29" i="17"/>
  <c r="AB26" i="17"/>
  <c r="AB25" i="17"/>
  <c r="AB24" i="17"/>
  <c r="AB23" i="17"/>
  <c r="AB22" i="17"/>
  <c r="AB21" i="17"/>
  <c r="AB20" i="17"/>
  <c r="AB30" i="17"/>
  <c r="AB28" i="17"/>
  <c r="AB27" i="17"/>
  <c r="AB12" i="17"/>
  <c r="AB13" i="17"/>
  <c r="AB19" i="17"/>
  <c r="AB17" i="17"/>
  <c r="AB14" i="17"/>
  <c r="AB18" i="17"/>
  <c r="AB16" i="17"/>
  <c r="AB15" i="17"/>
  <c r="AB10" i="17"/>
  <c r="AC8" i="17"/>
  <c r="AC72" i="17" s="1"/>
  <c r="AB6" i="17"/>
  <c r="AB11" i="17"/>
  <c r="AB7" i="17"/>
  <c r="AC70" i="17" l="1"/>
  <c r="AC71" i="17"/>
  <c r="AC74" i="17"/>
  <c r="AC73" i="17"/>
  <c r="AC69" i="17"/>
  <c r="AC68" i="17"/>
  <c r="AC67" i="17"/>
  <c r="AC66" i="17"/>
  <c r="AC65" i="17"/>
  <c r="AC64" i="17"/>
  <c r="AC63" i="17"/>
  <c r="AC62" i="17"/>
  <c r="AC61" i="17"/>
  <c r="AC60" i="17"/>
  <c r="AC59" i="17"/>
  <c r="AC58" i="17"/>
  <c r="AC56" i="17"/>
  <c r="AC55" i="17"/>
  <c r="AC54" i="17"/>
  <c r="AC53" i="17"/>
  <c r="AC52" i="17"/>
  <c r="AC51" i="17"/>
  <c r="AC50" i="17"/>
  <c r="AC49" i="17"/>
  <c r="AC48" i="17"/>
  <c r="AC47" i="17"/>
  <c r="AC46" i="17"/>
  <c r="AC45" i="17"/>
  <c r="AC57" i="17"/>
  <c r="AC44" i="17"/>
  <c r="AC43" i="17"/>
  <c r="AC42" i="17"/>
  <c r="AC41" i="17"/>
  <c r="AC38" i="17"/>
  <c r="AC39" i="17"/>
  <c r="AC40" i="17"/>
  <c r="AC36" i="17"/>
  <c r="AC37" i="17"/>
  <c r="AC35" i="17"/>
  <c r="AC34" i="17"/>
  <c r="AC33" i="17"/>
  <c r="AC32" i="17"/>
  <c r="AC31" i="17"/>
  <c r="AC30" i="17"/>
  <c r="AC29" i="17"/>
  <c r="AC28" i="17"/>
  <c r="AC26" i="17"/>
  <c r="AC25" i="17"/>
  <c r="AC24" i="17"/>
  <c r="AC23" i="17"/>
  <c r="AC22" i="17"/>
  <c r="AC21" i="17"/>
  <c r="AC20" i="17"/>
  <c r="AC19" i="17"/>
  <c r="AC18" i="17"/>
  <c r="AC17" i="17"/>
  <c r="AC16" i="17"/>
  <c r="AC27" i="17"/>
  <c r="AC13" i="17"/>
  <c r="AC14" i="17"/>
  <c r="AC15" i="17"/>
  <c r="AC12" i="17"/>
  <c r="AC10" i="17"/>
  <c r="AC6" i="17"/>
  <c r="AC7" i="17"/>
  <c r="AC11" i="17"/>
  <c r="AD8" i="17"/>
  <c r="AD72" i="17" s="1"/>
  <c r="AD70" i="17" l="1"/>
  <c r="AD71" i="17"/>
  <c r="AD74" i="17"/>
  <c r="AD69" i="17"/>
  <c r="AD67" i="17"/>
  <c r="AD64" i="17"/>
  <c r="AD73" i="17"/>
  <c r="AD68" i="17"/>
  <c r="AD65" i="17"/>
  <c r="AD66" i="17"/>
  <c r="AD62" i="17"/>
  <c r="AD60" i="17"/>
  <c r="AD58" i="17"/>
  <c r="AD57" i="17"/>
  <c r="AD61" i="17"/>
  <c r="AD63" i="17"/>
  <c r="AD59" i="17"/>
  <c r="AD56" i="17"/>
  <c r="AD55" i="17"/>
  <c r="AD54" i="17"/>
  <c r="AD53" i="17"/>
  <c r="AD52" i="17"/>
  <c r="AD51" i="17"/>
  <c r="AD50" i="17"/>
  <c r="AD49" i="17"/>
  <c r="AD45" i="17"/>
  <c r="AD48" i="17"/>
  <c r="AD46" i="17"/>
  <c r="AD47" i="17"/>
  <c r="AD44" i="17"/>
  <c r="AD43" i="17"/>
  <c r="AD39" i="17"/>
  <c r="AD40" i="17"/>
  <c r="AD36" i="17"/>
  <c r="AD37" i="17"/>
  <c r="AD35" i="17"/>
  <c r="AD34" i="17"/>
  <c r="AD33" i="17"/>
  <c r="AD32" i="17"/>
  <c r="AD31" i="17"/>
  <c r="AD30" i="17"/>
  <c r="AD42" i="17"/>
  <c r="AD41" i="17"/>
  <c r="AD38" i="17"/>
  <c r="AD29" i="17"/>
  <c r="AD27" i="17"/>
  <c r="AD28" i="17"/>
  <c r="AD26" i="17"/>
  <c r="AD25" i="17"/>
  <c r="AD24" i="17"/>
  <c r="AD23" i="17"/>
  <c r="AD22" i="17"/>
  <c r="AD21" i="17"/>
  <c r="AD20" i="17"/>
  <c r="AD19" i="17"/>
  <c r="AD17" i="17"/>
  <c r="AD14" i="17"/>
  <c r="AD15" i="17"/>
  <c r="AD18" i="17"/>
  <c r="AD16" i="17"/>
  <c r="AD12" i="17"/>
  <c r="AD13" i="17"/>
  <c r="AD10" i="17"/>
  <c r="AD6" i="17"/>
  <c r="AD11" i="17"/>
  <c r="AE8" i="17"/>
  <c r="AE72" i="17" s="1"/>
  <c r="AD7" i="17"/>
  <c r="AE70" i="17" l="1"/>
  <c r="AE71" i="17"/>
  <c r="AE74" i="17"/>
  <c r="AE73" i="17"/>
  <c r="AE69" i="17"/>
  <c r="AE68" i="17"/>
  <c r="AE67" i="17"/>
  <c r="AE64" i="17"/>
  <c r="AE63" i="17"/>
  <c r="AE62" i="17"/>
  <c r="AE65" i="17"/>
  <c r="AE66" i="17"/>
  <c r="AE61" i="17"/>
  <c r="AE59" i="17"/>
  <c r="AE60" i="17"/>
  <c r="AE58" i="17"/>
  <c r="AE57" i="17"/>
  <c r="AE56" i="17"/>
  <c r="AE55" i="17"/>
  <c r="AE54" i="17"/>
  <c r="AE53" i="17"/>
  <c r="AE52" i="17"/>
  <c r="AE51" i="17"/>
  <c r="AE50" i="17"/>
  <c r="AE49" i="17"/>
  <c r="AE48" i="17"/>
  <c r="AE45" i="17"/>
  <c r="AE46" i="17"/>
  <c r="AE47" i="17"/>
  <c r="AE44" i="17"/>
  <c r="AE43" i="17"/>
  <c r="AE42" i="17"/>
  <c r="AE41" i="17"/>
  <c r="AE40" i="17"/>
  <c r="AE39" i="17"/>
  <c r="AE38" i="17"/>
  <c r="AE37" i="17"/>
  <c r="AE36" i="17"/>
  <c r="AE35" i="17"/>
  <c r="AE34" i="17"/>
  <c r="AE33" i="17"/>
  <c r="AE32" i="17"/>
  <c r="AE31" i="17"/>
  <c r="AE30" i="17"/>
  <c r="AE29" i="17"/>
  <c r="AE28" i="17"/>
  <c r="AE27" i="17"/>
  <c r="AE26" i="17"/>
  <c r="AE25" i="17"/>
  <c r="AE24" i="17"/>
  <c r="AE23" i="17"/>
  <c r="AE22" i="17"/>
  <c r="AE21" i="17"/>
  <c r="AE20" i="17"/>
  <c r="AE19" i="17"/>
  <c r="AE18" i="17"/>
  <c r="AE17" i="17"/>
  <c r="AE16" i="17"/>
  <c r="AE15" i="17"/>
  <c r="AE14" i="17"/>
  <c r="AE13" i="17"/>
  <c r="AE12" i="17"/>
  <c r="AE10" i="17"/>
  <c r="AE6" i="17"/>
  <c r="AF8" i="17"/>
  <c r="AF72" i="17" s="1"/>
  <c r="AE7" i="17"/>
  <c r="AE11" i="17"/>
  <c r="AF70" i="17" l="1"/>
  <c r="AF71" i="17"/>
  <c r="AF65" i="17"/>
  <c r="AF74" i="17"/>
  <c r="AF73" i="17"/>
  <c r="AF68" i="17"/>
  <c r="AF66" i="17"/>
  <c r="AF69" i="17"/>
  <c r="AF67" i="17"/>
  <c r="AF64" i="17"/>
  <c r="AF63" i="17"/>
  <c r="AF59" i="17"/>
  <c r="AF60" i="17"/>
  <c r="AF62" i="17"/>
  <c r="AF61" i="17"/>
  <c r="AF57" i="17"/>
  <c r="AF58" i="17"/>
  <c r="AF56" i="17"/>
  <c r="AF55" i="17"/>
  <c r="AF54" i="17"/>
  <c r="AF53" i="17"/>
  <c r="AF52" i="17"/>
  <c r="AF51" i="17"/>
  <c r="AF46" i="17"/>
  <c r="AF48" i="17"/>
  <c r="AF47" i="17"/>
  <c r="AF44" i="17"/>
  <c r="AF43" i="17"/>
  <c r="AF42" i="17"/>
  <c r="AF50" i="17"/>
  <c r="AF49" i="17"/>
  <c r="AF45" i="17"/>
  <c r="AF40" i="17"/>
  <c r="AF36" i="17"/>
  <c r="AF35" i="17"/>
  <c r="AF34" i="17"/>
  <c r="AF33" i="17"/>
  <c r="AF32" i="17"/>
  <c r="AF37" i="17"/>
  <c r="AF41" i="17"/>
  <c r="AF38" i="17"/>
  <c r="AF39" i="17"/>
  <c r="AF31" i="17"/>
  <c r="AF27" i="17"/>
  <c r="AF28" i="17"/>
  <c r="AF26" i="17"/>
  <c r="AF25" i="17"/>
  <c r="AF24" i="17"/>
  <c r="AF23" i="17"/>
  <c r="AF22" i="17"/>
  <c r="AF21" i="17"/>
  <c r="AF20" i="17"/>
  <c r="AF30" i="17"/>
  <c r="AF29" i="17"/>
  <c r="AF15" i="17"/>
  <c r="AF18" i="17"/>
  <c r="AF16" i="17"/>
  <c r="AF12" i="17"/>
  <c r="AF13" i="17"/>
  <c r="AF19" i="17"/>
  <c r="AF17" i="17"/>
  <c r="AF14" i="17"/>
  <c r="AF10" i="17"/>
  <c r="AF7" i="17"/>
  <c r="AG8" i="17"/>
  <c r="AG72" i="17" s="1"/>
  <c r="AF6" i="17"/>
  <c r="AF11" i="17"/>
  <c r="AG70" i="17" l="1"/>
  <c r="AG71" i="17"/>
  <c r="AG74" i="17"/>
  <c r="AG73" i="17"/>
  <c r="AG69" i="17"/>
  <c r="AG68" i="17"/>
  <c r="AG67" i="17"/>
  <c r="AG66" i="17"/>
  <c r="AG65" i="17"/>
  <c r="AG64" i="17"/>
  <c r="AG63" i="17"/>
  <c r="AG62" i="17"/>
  <c r="AG61" i="17"/>
  <c r="AG60" i="17"/>
  <c r="AG59" i="17"/>
  <c r="AG58" i="17"/>
  <c r="AG57" i="17"/>
  <c r="AG56" i="17"/>
  <c r="AG55" i="17"/>
  <c r="AG54" i="17"/>
  <c r="AG53" i="17"/>
  <c r="AG52" i="17"/>
  <c r="AG51" i="17"/>
  <c r="AG50" i="17"/>
  <c r="AG49" i="17"/>
  <c r="AG48" i="17"/>
  <c r="AG47" i="17"/>
  <c r="AG46" i="17"/>
  <c r="AG45" i="17"/>
  <c r="AG44" i="17"/>
  <c r="AG43" i="17"/>
  <c r="AG42" i="17"/>
  <c r="AG41" i="17"/>
  <c r="AG37" i="17"/>
  <c r="AG38" i="17"/>
  <c r="AG39" i="17"/>
  <c r="AG40" i="17"/>
  <c r="AG36" i="17"/>
  <c r="AG35" i="17"/>
  <c r="AG34" i="17"/>
  <c r="AG33" i="17"/>
  <c r="AG32" i="17"/>
  <c r="AG31" i="17"/>
  <c r="AG30" i="17"/>
  <c r="AG29" i="17"/>
  <c r="AG28" i="17"/>
  <c r="AG26" i="17"/>
  <c r="AG25" i="17"/>
  <c r="AG24" i="17"/>
  <c r="AG23" i="17"/>
  <c r="AG22" i="17"/>
  <c r="AG21" i="17"/>
  <c r="AG20" i="17"/>
  <c r="AG19" i="17"/>
  <c r="AG18" i="17"/>
  <c r="AG17" i="17"/>
  <c r="AG16" i="17"/>
  <c r="AG27" i="17"/>
  <c r="AG12" i="17"/>
  <c r="AG13" i="17"/>
  <c r="AG14" i="17"/>
  <c r="AG15" i="17"/>
  <c r="AG11" i="17"/>
  <c r="AG10" i="17"/>
  <c r="AG7" i="17"/>
  <c r="AG6" i="17"/>
  <c r="AH8" i="17"/>
  <c r="AH72" i="17" s="1"/>
  <c r="AH70" i="17" l="1"/>
  <c r="AH71" i="17"/>
  <c r="AH74" i="17"/>
  <c r="AH73" i="17"/>
  <c r="AH68" i="17"/>
  <c r="AH66" i="17"/>
  <c r="AH64" i="17"/>
  <c r="AH69" i="17"/>
  <c r="AH67" i="17"/>
  <c r="AH65" i="17"/>
  <c r="AH63" i="17"/>
  <c r="AH59" i="17"/>
  <c r="AH58" i="17"/>
  <c r="AH57" i="17"/>
  <c r="AH60" i="17"/>
  <c r="AH62" i="17"/>
  <c r="AH61" i="17"/>
  <c r="AH56" i="17"/>
  <c r="AH55" i="17"/>
  <c r="AH54" i="17"/>
  <c r="AH53" i="17"/>
  <c r="AH52" i="17"/>
  <c r="AH51" i="17"/>
  <c r="AH50" i="17"/>
  <c r="AH48" i="17"/>
  <c r="AH47" i="17"/>
  <c r="AH49" i="17"/>
  <c r="AH45" i="17"/>
  <c r="AH46" i="17"/>
  <c r="AH44" i="17"/>
  <c r="AH43" i="17"/>
  <c r="AH38" i="17"/>
  <c r="AH41" i="17"/>
  <c r="AH39" i="17"/>
  <c r="AH42" i="17"/>
  <c r="AH40" i="17"/>
  <c r="AH36" i="17"/>
  <c r="AH35" i="17"/>
  <c r="AH34" i="17"/>
  <c r="AH33" i="17"/>
  <c r="AH32" i="17"/>
  <c r="AH31" i="17"/>
  <c r="AH30" i="17"/>
  <c r="AH37" i="17"/>
  <c r="AH28" i="17"/>
  <c r="AH29" i="17"/>
  <c r="AH27" i="17"/>
  <c r="AH26" i="17"/>
  <c r="AH25" i="17"/>
  <c r="AH24" i="17"/>
  <c r="AH23" i="17"/>
  <c r="AH22" i="17"/>
  <c r="AH21" i="17"/>
  <c r="AH20" i="17"/>
  <c r="AH18" i="17"/>
  <c r="AH16" i="17"/>
  <c r="AH13" i="17"/>
  <c r="AH14" i="17"/>
  <c r="AH19" i="17"/>
  <c r="AH17" i="17"/>
  <c r="AH15" i="17"/>
  <c r="AH12" i="17"/>
  <c r="AH10" i="17"/>
  <c r="AH7" i="17"/>
  <c r="AI8" i="17"/>
  <c r="AI72" i="17" s="1"/>
  <c r="AH6" i="17"/>
  <c r="AH11" i="17"/>
  <c r="AI70" i="17" l="1"/>
  <c r="AI71" i="17"/>
  <c r="AI74" i="17"/>
  <c r="AI73" i="17"/>
  <c r="AI69" i="17"/>
  <c r="AI68" i="17"/>
  <c r="AI67" i="17"/>
  <c r="AI64" i="17"/>
  <c r="AI63" i="17"/>
  <c r="AI62" i="17"/>
  <c r="AI65" i="17"/>
  <c r="AI66" i="17"/>
  <c r="AI60" i="17"/>
  <c r="AI61" i="17"/>
  <c r="AI59" i="17"/>
  <c r="AI58" i="17"/>
  <c r="AI57" i="17"/>
  <c r="AI56" i="17"/>
  <c r="AI55" i="17"/>
  <c r="AI54" i="17"/>
  <c r="AI53" i="17"/>
  <c r="AI52" i="17"/>
  <c r="AI51" i="17"/>
  <c r="AI50" i="17"/>
  <c r="AI49" i="17"/>
  <c r="AI48" i="17"/>
  <c r="AI45" i="17"/>
  <c r="AI46" i="17"/>
  <c r="AI44" i="17"/>
  <c r="AI43" i="17"/>
  <c r="AI42" i="17"/>
  <c r="AI41" i="17"/>
  <c r="AI40" i="17"/>
  <c r="AI39" i="17"/>
  <c r="AI38" i="17"/>
  <c r="AI37" i="17"/>
  <c r="AI36" i="17"/>
  <c r="AI47" i="17"/>
  <c r="AI35" i="17"/>
  <c r="AI34" i="17"/>
  <c r="AI33" i="17"/>
  <c r="AI32" i="17"/>
  <c r="AI31" i="17"/>
  <c r="AI30" i="17"/>
  <c r="AI29" i="17"/>
  <c r="AI28" i="17"/>
  <c r="AI27" i="17"/>
  <c r="AI26" i="17"/>
  <c r="AI25" i="17"/>
  <c r="AI24" i="17"/>
  <c r="AI23" i="17"/>
  <c r="AI22" i="17"/>
  <c r="AI21" i="17"/>
  <c r="AI20" i="17"/>
  <c r="AI19" i="17"/>
  <c r="AI18" i="17"/>
  <c r="AI17" i="17"/>
  <c r="AI16" i="17"/>
  <c r="AI15" i="17"/>
  <c r="AI14" i="17"/>
  <c r="AI13" i="17"/>
  <c r="AI12" i="17"/>
  <c r="AI10" i="17"/>
  <c r="AI7" i="17"/>
  <c r="AJ8" i="17"/>
  <c r="AJ72" i="17" s="1"/>
  <c r="AI6" i="17"/>
  <c r="AI11" i="17"/>
  <c r="AJ70" i="17" l="1"/>
  <c r="AJ71" i="17"/>
  <c r="AJ74" i="17"/>
  <c r="AJ69" i="17"/>
  <c r="AJ67" i="17"/>
  <c r="AJ65" i="17"/>
  <c r="AJ66" i="17"/>
  <c r="AJ73" i="17"/>
  <c r="AJ68" i="17"/>
  <c r="AJ64" i="17"/>
  <c r="AJ61" i="17"/>
  <c r="AJ62" i="17"/>
  <c r="AJ59" i="17"/>
  <c r="AJ63" i="17"/>
  <c r="AJ60" i="17"/>
  <c r="AJ57" i="17"/>
  <c r="AJ56" i="17"/>
  <c r="AJ58" i="17"/>
  <c r="AJ55" i="17"/>
  <c r="AJ54" i="17"/>
  <c r="AJ53" i="17"/>
  <c r="AJ52" i="17"/>
  <c r="AJ45" i="17"/>
  <c r="AJ50" i="17"/>
  <c r="AJ49" i="17"/>
  <c r="AJ46" i="17"/>
  <c r="AJ44" i="17"/>
  <c r="AJ43" i="17"/>
  <c r="AJ42" i="17"/>
  <c r="AJ47" i="17"/>
  <c r="AJ51" i="17"/>
  <c r="AJ48" i="17"/>
  <c r="AJ41" i="17"/>
  <c r="AJ39" i="17"/>
  <c r="AJ35" i="17"/>
  <c r="AJ34" i="17"/>
  <c r="AJ33" i="17"/>
  <c r="AJ32" i="17"/>
  <c r="AJ40" i="17"/>
  <c r="AJ36" i="17"/>
  <c r="AJ37" i="17"/>
  <c r="AJ38" i="17"/>
  <c r="AJ30" i="17"/>
  <c r="AJ29" i="17"/>
  <c r="AJ27" i="17"/>
  <c r="AJ26" i="17"/>
  <c r="AJ25" i="17"/>
  <c r="AJ24" i="17"/>
  <c r="AJ23" i="17"/>
  <c r="AJ22" i="17"/>
  <c r="AJ21" i="17"/>
  <c r="AJ20" i="17"/>
  <c r="AJ31" i="17"/>
  <c r="AJ28" i="17"/>
  <c r="AJ14" i="17"/>
  <c r="AJ19" i="17"/>
  <c r="AJ17" i="17"/>
  <c r="AJ15" i="17"/>
  <c r="AJ12" i="17"/>
  <c r="AJ18" i="17"/>
  <c r="AJ16" i="17"/>
  <c r="AJ13" i="17"/>
  <c r="AJ10" i="17"/>
  <c r="AJ7" i="17"/>
  <c r="AK8" i="17"/>
  <c r="AK72" i="17" s="1"/>
  <c r="AJ6" i="17"/>
  <c r="AJ11" i="17"/>
  <c r="AK70" i="17" l="1"/>
  <c r="AK71" i="17"/>
  <c r="AK74" i="17"/>
  <c r="AK73" i="17"/>
  <c r="AK69" i="17"/>
  <c r="AK68" i="17"/>
  <c r="AK67" i="17"/>
  <c r="AK66" i="17"/>
  <c r="AK65" i="17"/>
  <c r="AK64" i="17"/>
  <c r="AK63" i="17"/>
  <c r="AK62" i="17"/>
  <c r="AK61" i="17"/>
  <c r="AK60" i="17"/>
  <c r="AK59" i="17"/>
  <c r="AK58" i="17"/>
  <c r="AK55" i="17"/>
  <c r="AK54" i="17"/>
  <c r="AK53" i="17"/>
  <c r="AK52" i="17"/>
  <c r="AK51" i="17"/>
  <c r="AK50" i="17"/>
  <c r="AK49" i="17"/>
  <c r="AK48" i="17"/>
  <c r="AK47" i="17"/>
  <c r="AK46" i="17"/>
  <c r="AK45" i="17"/>
  <c r="AK57" i="17"/>
  <c r="AK56" i="17"/>
  <c r="AK44" i="17"/>
  <c r="AK43" i="17"/>
  <c r="AK42" i="17"/>
  <c r="AK41" i="17"/>
  <c r="AK40" i="17"/>
  <c r="AK36" i="17"/>
  <c r="AK37" i="17"/>
  <c r="AK38" i="17"/>
  <c r="AK39" i="17"/>
  <c r="AK35" i="17"/>
  <c r="AK34" i="17"/>
  <c r="AK33" i="17"/>
  <c r="AK32" i="17"/>
  <c r="AK31" i="17"/>
  <c r="AK30" i="17"/>
  <c r="AK29" i="17"/>
  <c r="AK28" i="17"/>
  <c r="AK27" i="17"/>
  <c r="AK26" i="17"/>
  <c r="AK25" i="17"/>
  <c r="AK24" i="17"/>
  <c r="AK23" i="17"/>
  <c r="AK22" i="17"/>
  <c r="AK21" i="17"/>
  <c r="AK20" i="17"/>
  <c r="AK19" i="17"/>
  <c r="AK18" i="17"/>
  <c r="AK17" i="17"/>
  <c r="AK16" i="17"/>
  <c r="AK15" i="17"/>
  <c r="AK12" i="17"/>
  <c r="AK13" i="17"/>
  <c r="AK14" i="17"/>
  <c r="AK6" i="17"/>
  <c r="AK7" i="17"/>
  <c r="AK10" i="17"/>
  <c r="AL8" i="17"/>
  <c r="AL72" i="17" s="1"/>
  <c r="AK11" i="17"/>
  <c r="AL70" i="17" l="1"/>
  <c r="AL71" i="17"/>
  <c r="AL74" i="17"/>
  <c r="AL69" i="17"/>
  <c r="AL67" i="17"/>
  <c r="AL65" i="17"/>
  <c r="AL66" i="17"/>
  <c r="AL64" i="17"/>
  <c r="AL73" i="17"/>
  <c r="AL68" i="17"/>
  <c r="AL62" i="17"/>
  <c r="AL58" i="17"/>
  <c r="AL57" i="17"/>
  <c r="AL59" i="17"/>
  <c r="AL63" i="17"/>
  <c r="AL60" i="17"/>
  <c r="AL61" i="17"/>
  <c r="AL55" i="17"/>
  <c r="AL54" i="17"/>
  <c r="AL53" i="17"/>
  <c r="AL52" i="17"/>
  <c r="AL51" i="17"/>
  <c r="AL50" i="17"/>
  <c r="AL56" i="17"/>
  <c r="AL49" i="17"/>
  <c r="AL46" i="17"/>
  <c r="AL47" i="17"/>
  <c r="AL48" i="17"/>
  <c r="AL45" i="17"/>
  <c r="AL44" i="17"/>
  <c r="AL43" i="17"/>
  <c r="AL37" i="17"/>
  <c r="AL42" i="17"/>
  <c r="AL38" i="17"/>
  <c r="AL39" i="17"/>
  <c r="AL35" i="17"/>
  <c r="AL34" i="17"/>
  <c r="AL33" i="17"/>
  <c r="AL32" i="17"/>
  <c r="AL31" i="17"/>
  <c r="AL30" i="17"/>
  <c r="AL41" i="17"/>
  <c r="AL40" i="17"/>
  <c r="AL36" i="17"/>
  <c r="AL29" i="17"/>
  <c r="AL28" i="17"/>
  <c r="AL27" i="17"/>
  <c r="AL26" i="17"/>
  <c r="AL25" i="17"/>
  <c r="AL24" i="17"/>
  <c r="AL23" i="17"/>
  <c r="AL22" i="17"/>
  <c r="AL21" i="17"/>
  <c r="AL20" i="17"/>
  <c r="AL19" i="17"/>
  <c r="AL17" i="17"/>
  <c r="AL15" i="17"/>
  <c r="AL12" i="17"/>
  <c r="AL13" i="17"/>
  <c r="AL18" i="17"/>
  <c r="AL16" i="17"/>
  <c r="AL14" i="17"/>
  <c r="AL7" i="17"/>
  <c r="AL6" i="17"/>
  <c r="AM8" i="17"/>
  <c r="AM72" i="17" s="1"/>
  <c r="AL10" i="17"/>
  <c r="AL11" i="17"/>
  <c r="AM70" i="17" l="1"/>
  <c r="AM71" i="17"/>
  <c r="AM74" i="17"/>
  <c r="AM73" i="17"/>
  <c r="AM69" i="17"/>
  <c r="AM68" i="17"/>
  <c r="AM67" i="17"/>
  <c r="AM66" i="17"/>
  <c r="AM64" i="17"/>
  <c r="AM63" i="17"/>
  <c r="AM62" i="17"/>
  <c r="AM65" i="17"/>
  <c r="AM59" i="17"/>
  <c r="AM60" i="17"/>
  <c r="AM61" i="17"/>
  <c r="AM58" i="17"/>
  <c r="AM57" i="17"/>
  <c r="AM56" i="17"/>
  <c r="AM55" i="17"/>
  <c r="AM54" i="17"/>
  <c r="AM53" i="17"/>
  <c r="AM52" i="17"/>
  <c r="AM51" i="17"/>
  <c r="AM50" i="17"/>
  <c r="AM49" i="17"/>
  <c r="AM48" i="17"/>
  <c r="AM47" i="17"/>
  <c r="AM45" i="17"/>
  <c r="AM44" i="17"/>
  <c r="AM43" i="17"/>
  <c r="AM42" i="17"/>
  <c r="AM41" i="17"/>
  <c r="AM40" i="17"/>
  <c r="AM39" i="17"/>
  <c r="AM38" i="17"/>
  <c r="AM37" i="17"/>
  <c r="AM36" i="17"/>
  <c r="AM35" i="17"/>
  <c r="AM46" i="17"/>
  <c r="AM34" i="17"/>
  <c r="AM33" i="17"/>
  <c r="AM32" i="17"/>
  <c r="AM31" i="17"/>
  <c r="AM30" i="17"/>
  <c r="AM29" i="17"/>
  <c r="AM28" i="17"/>
  <c r="AM27" i="17"/>
  <c r="AM26" i="17"/>
  <c r="AM25" i="17"/>
  <c r="AM24" i="17"/>
  <c r="AM23" i="17"/>
  <c r="AM22" i="17"/>
  <c r="AM21" i="17"/>
  <c r="AM20" i="17"/>
  <c r="AM19" i="17"/>
  <c r="AM18" i="17"/>
  <c r="AM17" i="17"/>
  <c r="AM16" i="17"/>
  <c r="AM15" i="17"/>
  <c r="AM14" i="17"/>
  <c r="AM13" i="17"/>
  <c r="AM12" i="17"/>
  <c r="AM10" i="17"/>
  <c r="AN8" i="17"/>
  <c r="AN72" i="17" s="1"/>
  <c r="AM6" i="17"/>
  <c r="AM7" i="17"/>
  <c r="AM11" i="17"/>
  <c r="AN70" i="17" l="1"/>
  <c r="AN71" i="17"/>
  <c r="AN73" i="17"/>
  <c r="AN68" i="17"/>
  <c r="AN65" i="17"/>
  <c r="AN74" i="17"/>
  <c r="AN69" i="17"/>
  <c r="AN67" i="17"/>
  <c r="AN66" i="17"/>
  <c r="AN64" i="17"/>
  <c r="AN60" i="17"/>
  <c r="AN63" i="17"/>
  <c r="AN61" i="17"/>
  <c r="AN62" i="17"/>
  <c r="AN59" i="17"/>
  <c r="AN55" i="17"/>
  <c r="AN58" i="17"/>
  <c r="AN56" i="17"/>
  <c r="AN57" i="17"/>
  <c r="AN54" i="17"/>
  <c r="AN53" i="17"/>
  <c r="AN52" i="17"/>
  <c r="AN50" i="17"/>
  <c r="AN48" i="17"/>
  <c r="AN45" i="17"/>
  <c r="AN44" i="17"/>
  <c r="AN43" i="17"/>
  <c r="AN42" i="17"/>
  <c r="AN51" i="17"/>
  <c r="AN46" i="17"/>
  <c r="AN49" i="17"/>
  <c r="AN47" i="17"/>
  <c r="AN38" i="17"/>
  <c r="AN34" i="17"/>
  <c r="AN33" i="17"/>
  <c r="AN32" i="17"/>
  <c r="AN39" i="17"/>
  <c r="AN35" i="17"/>
  <c r="AN41" i="17"/>
  <c r="AN40" i="17"/>
  <c r="AN36" i="17"/>
  <c r="AN37" i="17"/>
  <c r="AN30" i="17"/>
  <c r="AN28" i="17"/>
  <c r="AN26" i="17"/>
  <c r="AN25" i="17"/>
  <c r="AN24" i="17"/>
  <c r="AN23" i="17"/>
  <c r="AN22" i="17"/>
  <c r="AN21" i="17"/>
  <c r="AN20" i="17"/>
  <c r="AN31" i="17"/>
  <c r="AN27" i="17"/>
  <c r="AN29" i="17"/>
  <c r="AN13" i="17"/>
  <c r="AN14" i="17"/>
  <c r="AN18" i="17"/>
  <c r="AN16" i="17"/>
  <c r="AN19" i="17"/>
  <c r="AN17" i="17"/>
  <c r="AN15" i="17"/>
  <c r="AN12" i="17"/>
  <c r="AO8" i="17"/>
  <c r="AO72" i="17" s="1"/>
  <c r="AN11" i="17"/>
  <c r="AN6" i="17"/>
  <c r="AN10" i="17"/>
  <c r="AN7" i="17"/>
  <c r="AO70" i="17" l="1"/>
  <c r="AO71" i="17"/>
  <c r="AO74" i="17"/>
  <c r="AO73" i="17"/>
  <c r="AO69" i="17"/>
  <c r="AO68" i="17"/>
  <c r="AO67" i="17"/>
  <c r="AO66" i="17"/>
  <c r="AO65" i="17"/>
  <c r="AO64" i="17"/>
  <c r="AO63" i="17"/>
  <c r="AO62" i="17"/>
  <c r="AO61" i="17"/>
  <c r="AO60" i="17"/>
  <c r="AO59" i="17"/>
  <c r="AO58" i="17"/>
  <c r="AO56" i="17"/>
  <c r="AO57" i="17"/>
  <c r="AO54" i="17"/>
  <c r="AO53" i="17"/>
  <c r="AO52" i="17"/>
  <c r="AO51" i="17"/>
  <c r="AO50" i="17"/>
  <c r="AO49" i="17"/>
  <c r="AO48" i="17"/>
  <c r="AO47" i="17"/>
  <c r="AO46" i="17"/>
  <c r="AO45" i="17"/>
  <c r="AO55" i="17"/>
  <c r="AO44" i="17"/>
  <c r="AO43" i="17"/>
  <c r="AO42" i="17"/>
  <c r="AO41" i="17"/>
  <c r="AO39" i="17"/>
  <c r="AO35" i="17"/>
  <c r="AO40" i="17"/>
  <c r="AO36" i="17"/>
  <c r="AO37" i="17"/>
  <c r="AO38" i="17"/>
  <c r="AO34" i="17"/>
  <c r="AO33" i="17"/>
  <c r="AO32" i="17"/>
  <c r="AO31" i="17"/>
  <c r="AO30" i="17"/>
  <c r="AO29" i="17"/>
  <c r="AO28" i="17"/>
  <c r="AO26" i="17"/>
  <c r="AO25" i="17"/>
  <c r="AO24" i="17"/>
  <c r="AO23" i="17"/>
  <c r="AO22" i="17"/>
  <c r="AO21" i="17"/>
  <c r="AO20" i="17"/>
  <c r="AO19" i="17"/>
  <c r="AO18" i="17"/>
  <c r="AO17" i="17"/>
  <c r="AO16" i="17"/>
  <c r="AO15" i="17"/>
  <c r="AO27" i="17"/>
  <c r="AO14" i="17"/>
  <c r="AO12" i="17"/>
  <c r="AO13" i="17"/>
  <c r="AO11" i="17"/>
  <c r="AO6" i="17"/>
  <c r="AO10" i="17"/>
  <c r="AO7" i="17"/>
  <c r="AP8" i="17"/>
  <c r="AP72" i="17" s="1"/>
  <c r="AP70" i="17" l="1"/>
  <c r="AP71" i="17"/>
  <c r="AP74" i="17"/>
  <c r="AP73" i="17"/>
  <c r="AP68" i="17"/>
  <c r="AP65" i="17"/>
  <c r="AP64" i="17"/>
  <c r="AP69" i="17"/>
  <c r="AP67" i="17"/>
  <c r="AP66" i="17"/>
  <c r="AP63" i="17"/>
  <c r="AP61" i="17"/>
  <c r="AP58" i="17"/>
  <c r="AP57" i="17"/>
  <c r="AP62" i="17"/>
  <c r="AP59" i="17"/>
  <c r="AP60" i="17"/>
  <c r="AP54" i="17"/>
  <c r="AP53" i="17"/>
  <c r="AP52" i="17"/>
  <c r="AP51" i="17"/>
  <c r="AP50" i="17"/>
  <c r="AP55" i="17"/>
  <c r="AP56" i="17"/>
  <c r="AP48" i="17"/>
  <c r="AP45" i="17"/>
  <c r="AP46" i="17"/>
  <c r="AP49" i="17"/>
  <c r="AP47" i="17"/>
  <c r="AP44" i="17"/>
  <c r="AP43" i="17"/>
  <c r="AP42" i="17"/>
  <c r="AP40" i="17"/>
  <c r="AP36" i="17"/>
  <c r="AP41" i="17"/>
  <c r="AP37" i="17"/>
  <c r="AP38" i="17"/>
  <c r="AP34" i="17"/>
  <c r="AP33" i="17"/>
  <c r="AP32" i="17"/>
  <c r="AP31" i="17"/>
  <c r="AP30" i="17"/>
  <c r="AP39" i="17"/>
  <c r="AP35" i="17"/>
  <c r="AP28" i="17"/>
  <c r="AP27" i="17"/>
  <c r="AP29" i="17"/>
  <c r="AP26" i="17"/>
  <c r="AP25" i="17"/>
  <c r="AP24" i="17"/>
  <c r="AP23" i="17"/>
  <c r="AP22" i="17"/>
  <c r="AP21" i="17"/>
  <c r="AP20" i="17"/>
  <c r="AP18" i="17"/>
  <c r="AP16" i="17"/>
  <c r="AP12" i="17"/>
  <c r="AP19" i="17"/>
  <c r="AP17" i="17"/>
  <c r="AP15" i="17"/>
  <c r="AP13" i="17"/>
  <c r="AP14" i="17"/>
  <c r="AP10" i="17"/>
  <c r="AP7" i="17"/>
  <c r="AQ8" i="17"/>
  <c r="AQ72" i="17" s="1"/>
  <c r="AP6" i="17"/>
  <c r="AP11" i="17"/>
  <c r="AQ70" i="17" l="1"/>
  <c r="AQ71" i="17"/>
  <c r="AQ74" i="17"/>
  <c r="AQ73" i="17"/>
  <c r="AQ69" i="17"/>
  <c r="AQ68" i="17"/>
  <c r="AQ67" i="17"/>
  <c r="AQ65" i="17"/>
  <c r="AQ64" i="17"/>
  <c r="AQ63" i="17"/>
  <c r="AQ62" i="17"/>
  <c r="AQ66" i="17"/>
  <c r="AQ59" i="17"/>
  <c r="AQ60" i="17"/>
  <c r="AQ61" i="17"/>
  <c r="AQ58" i="17"/>
  <c r="AQ57" i="17"/>
  <c r="AQ56" i="17"/>
  <c r="AQ55" i="17"/>
  <c r="AQ54" i="17"/>
  <c r="AQ53" i="17"/>
  <c r="AQ52" i="17"/>
  <c r="AQ51" i="17"/>
  <c r="AQ50" i="17"/>
  <c r="AQ49" i="17"/>
  <c r="AQ48" i="17"/>
  <c r="AQ46" i="17"/>
  <c r="AQ47" i="17"/>
  <c r="AQ44" i="17"/>
  <c r="AQ43" i="17"/>
  <c r="AQ42" i="17"/>
  <c r="AQ41" i="17"/>
  <c r="AQ40" i="17"/>
  <c r="AQ39" i="17"/>
  <c r="AQ38" i="17"/>
  <c r="AQ37" i="17"/>
  <c r="AQ36" i="17"/>
  <c r="AQ35" i="17"/>
  <c r="AQ45" i="17"/>
  <c r="AQ34" i="17"/>
  <c r="AQ33" i="17"/>
  <c r="AQ32" i="17"/>
  <c r="AQ31" i="17"/>
  <c r="AQ30" i="17"/>
  <c r="AQ29" i="17"/>
  <c r="AQ28" i="17"/>
  <c r="AQ27" i="17"/>
  <c r="AQ26" i="17"/>
  <c r="AQ25" i="17"/>
  <c r="AQ24" i="17"/>
  <c r="AQ23" i="17"/>
  <c r="AQ22" i="17"/>
  <c r="AQ21" i="17"/>
  <c r="AQ20" i="17"/>
  <c r="AQ19" i="17"/>
  <c r="AQ18" i="17"/>
  <c r="AQ17" i="17"/>
  <c r="AQ16" i="17"/>
  <c r="AQ15" i="17"/>
  <c r="AQ14" i="17"/>
  <c r="AQ13" i="17"/>
  <c r="AQ12" i="17"/>
  <c r="AQ10" i="17"/>
  <c r="AQ11" i="17"/>
  <c r="AQ6" i="17"/>
  <c r="AQ7" i="17"/>
  <c r="AR8" i="17"/>
  <c r="AR72" i="17" s="1"/>
  <c r="AR70" i="17" l="1"/>
  <c r="AR71" i="17"/>
  <c r="AR66" i="17"/>
  <c r="AR69" i="17"/>
  <c r="AR67" i="17"/>
  <c r="AR74" i="17"/>
  <c r="AR73" i="17"/>
  <c r="AR68" i="17"/>
  <c r="AR65" i="17"/>
  <c r="AR64" i="17"/>
  <c r="AR59" i="17"/>
  <c r="AR62" i="17"/>
  <c r="AR60" i="17"/>
  <c r="AR61" i="17"/>
  <c r="AR63" i="17"/>
  <c r="AR58" i="17"/>
  <c r="AR57" i="17"/>
  <c r="AR55" i="17"/>
  <c r="AR56" i="17"/>
  <c r="AR54" i="17"/>
  <c r="AR53" i="17"/>
  <c r="AR52" i="17"/>
  <c r="AR47" i="17"/>
  <c r="AR51" i="17"/>
  <c r="AR49" i="17"/>
  <c r="AR44" i="17"/>
  <c r="AR43" i="17"/>
  <c r="AR42" i="17"/>
  <c r="AR45" i="17"/>
  <c r="AR50" i="17"/>
  <c r="AR48" i="17"/>
  <c r="AR46" i="17"/>
  <c r="AR41" i="17"/>
  <c r="AR37" i="17"/>
  <c r="AR34" i="17"/>
  <c r="AR33" i="17"/>
  <c r="AR32" i="17"/>
  <c r="AR38" i="17"/>
  <c r="AR39" i="17"/>
  <c r="AR35" i="17"/>
  <c r="AR40" i="17"/>
  <c r="AR36" i="17"/>
  <c r="AR31" i="17"/>
  <c r="AR29" i="17"/>
  <c r="AR25" i="17"/>
  <c r="AR24" i="17"/>
  <c r="AR23" i="17"/>
  <c r="AR22" i="17"/>
  <c r="AR21" i="17"/>
  <c r="AR20" i="17"/>
  <c r="AR26" i="17"/>
  <c r="AR30" i="17"/>
  <c r="AR28" i="17"/>
  <c r="AR27" i="17"/>
  <c r="AR12" i="17"/>
  <c r="AR13" i="17"/>
  <c r="AR19" i="17"/>
  <c r="AR17" i="17"/>
  <c r="AR15" i="17"/>
  <c r="AR14" i="17"/>
  <c r="AR18" i="17"/>
  <c r="AR16" i="17"/>
  <c r="AS8" i="17"/>
  <c r="AS72" i="17" s="1"/>
  <c r="AR10" i="17"/>
  <c r="AR6" i="17"/>
  <c r="AR11" i="17"/>
  <c r="AR7" i="17"/>
  <c r="AS70" i="17" l="1"/>
  <c r="AS71" i="17"/>
  <c r="AS74" i="17"/>
  <c r="AS73" i="17"/>
  <c r="AS69" i="17"/>
  <c r="AS68" i="17"/>
  <c r="AS67" i="17"/>
  <c r="AS66" i="17"/>
  <c r="AS65" i="17"/>
  <c r="AS64" i="17"/>
  <c r="AS63" i="17"/>
  <c r="AS62" i="17"/>
  <c r="AS61" i="17"/>
  <c r="AS60" i="17"/>
  <c r="AS59" i="17"/>
  <c r="AS58" i="17"/>
  <c r="AS55" i="17"/>
  <c r="AS56" i="17"/>
  <c r="AS54" i="17"/>
  <c r="AS53" i="17"/>
  <c r="AS52" i="17"/>
  <c r="AS51" i="17"/>
  <c r="AS50" i="17"/>
  <c r="AS49" i="17"/>
  <c r="AS48" i="17"/>
  <c r="AS47" i="17"/>
  <c r="AS46" i="17"/>
  <c r="AS45" i="17"/>
  <c r="AS57" i="17"/>
  <c r="AS44" i="17"/>
  <c r="AS43" i="17"/>
  <c r="AS42" i="17"/>
  <c r="AS41" i="17"/>
  <c r="AS38" i="17"/>
  <c r="AS39" i="17"/>
  <c r="AS35" i="17"/>
  <c r="AS40" i="17"/>
  <c r="AS36" i="17"/>
  <c r="AS37" i="17"/>
  <c r="AS34" i="17"/>
  <c r="AS33" i="17"/>
  <c r="AS32" i="17"/>
  <c r="AS31" i="17"/>
  <c r="AS30" i="17"/>
  <c r="AS29" i="17"/>
  <c r="AS28" i="17"/>
  <c r="AS25" i="17"/>
  <c r="AS24" i="17"/>
  <c r="AS23" i="17"/>
  <c r="AS22" i="17"/>
  <c r="AS21" i="17"/>
  <c r="AS20" i="17"/>
  <c r="AS19" i="17"/>
  <c r="AS18" i="17"/>
  <c r="AS17" i="17"/>
  <c r="AS16" i="17"/>
  <c r="AS15" i="17"/>
  <c r="AS26" i="17"/>
  <c r="AS27" i="17"/>
  <c r="AS13" i="17"/>
  <c r="AS14" i="17"/>
  <c r="AS12" i="17"/>
  <c r="AS11" i="17"/>
  <c r="AS6" i="17"/>
  <c r="AS7" i="17"/>
  <c r="AS10" i="17"/>
  <c r="AT8" i="17"/>
  <c r="AT72" i="17" s="1"/>
  <c r="AT70" i="17" l="1"/>
  <c r="AT71" i="17"/>
  <c r="AT74" i="17"/>
  <c r="AT69" i="17"/>
  <c r="AT67" i="17"/>
  <c r="AT64" i="17"/>
  <c r="AT73" i="17"/>
  <c r="AT68" i="17"/>
  <c r="AT65" i="17"/>
  <c r="AT66" i="17"/>
  <c r="AT62" i="17"/>
  <c r="AT60" i="17"/>
  <c r="AT58" i="17"/>
  <c r="AT57" i="17"/>
  <c r="AT61" i="17"/>
  <c r="AT63" i="17"/>
  <c r="AT59" i="17"/>
  <c r="AT56" i="17"/>
  <c r="AT54" i="17"/>
  <c r="AT53" i="17"/>
  <c r="AT52" i="17"/>
  <c r="AT51" i="17"/>
  <c r="AT50" i="17"/>
  <c r="AT55" i="17"/>
  <c r="AT49" i="17"/>
  <c r="AT45" i="17"/>
  <c r="AT48" i="17"/>
  <c r="AT46" i="17"/>
  <c r="AT47" i="17"/>
  <c r="AT44" i="17"/>
  <c r="AT43" i="17"/>
  <c r="AT39" i="17"/>
  <c r="AT35" i="17"/>
  <c r="AT40" i="17"/>
  <c r="AT36" i="17"/>
  <c r="AT37" i="17"/>
  <c r="AT34" i="17"/>
  <c r="AT33" i="17"/>
  <c r="AT32" i="17"/>
  <c r="AT31" i="17"/>
  <c r="AT30" i="17"/>
  <c r="AT29" i="17"/>
  <c r="AT42" i="17"/>
  <c r="AT41" i="17"/>
  <c r="AT38" i="17"/>
  <c r="AT26" i="17"/>
  <c r="AT27" i="17"/>
  <c r="AT28" i="17"/>
  <c r="AT25" i="17"/>
  <c r="AT24" i="17"/>
  <c r="AT23" i="17"/>
  <c r="AT22" i="17"/>
  <c r="AT21" i="17"/>
  <c r="AT20" i="17"/>
  <c r="AT19" i="17"/>
  <c r="AT17" i="17"/>
  <c r="AT15" i="17"/>
  <c r="AT14" i="17"/>
  <c r="AT18" i="17"/>
  <c r="AT16" i="17"/>
  <c r="AT12" i="17"/>
  <c r="AT13" i="17"/>
  <c r="AT10" i="17"/>
  <c r="AU8" i="17"/>
  <c r="AU72" i="17" s="1"/>
  <c r="AT11" i="17"/>
  <c r="AT6" i="17"/>
  <c r="AT7" i="17"/>
  <c r="AU70" i="17" l="1"/>
  <c r="AU71" i="17"/>
  <c r="AU74" i="17"/>
  <c r="AU73" i="17"/>
  <c r="AU69" i="17"/>
  <c r="AU68" i="17"/>
  <c r="AU67" i="17"/>
  <c r="AU64" i="17"/>
  <c r="AU63" i="17"/>
  <c r="AU62" i="17"/>
  <c r="AU65" i="17"/>
  <c r="AU66" i="17"/>
  <c r="AU61" i="17"/>
  <c r="AU59" i="17"/>
  <c r="AU60" i="17"/>
  <c r="AU58" i="17"/>
  <c r="AU57" i="17"/>
  <c r="AU56" i="17"/>
  <c r="AU55" i="17"/>
  <c r="AU54" i="17"/>
  <c r="AU53" i="17"/>
  <c r="AU52" i="17"/>
  <c r="AU51" i="17"/>
  <c r="AU50" i="17"/>
  <c r="AU49" i="17"/>
  <c r="AU48" i="17"/>
  <c r="AU45" i="17"/>
  <c r="AU46" i="17"/>
  <c r="AU47" i="17"/>
  <c r="AU44" i="17"/>
  <c r="AU43" i="17"/>
  <c r="AU42" i="17"/>
  <c r="AU41" i="17"/>
  <c r="AU40" i="17"/>
  <c r="AU39" i="17"/>
  <c r="AU38" i="17"/>
  <c r="AU37" i="17"/>
  <c r="AU36" i="17"/>
  <c r="AU35" i="17"/>
  <c r="AU34" i="17"/>
  <c r="AU33" i="17"/>
  <c r="AU32" i="17"/>
  <c r="AU31" i="17"/>
  <c r="AU30" i="17"/>
  <c r="AU29" i="17"/>
  <c r="AU28" i="17"/>
  <c r="AU27" i="17"/>
  <c r="AU26" i="17"/>
  <c r="AU25" i="17"/>
  <c r="AU24" i="17"/>
  <c r="AU23" i="17"/>
  <c r="AU22" i="17"/>
  <c r="AU21" i="17"/>
  <c r="AU20" i="17"/>
  <c r="AU19" i="17"/>
  <c r="AU18" i="17"/>
  <c r="AU17" i="17"/>
  <c r="AU16" i="17"/>
  <c r="AU15" i="17"/>
  <c r="AU14" i="17"/>
  <c r="AU13" i="17"/>
  <c r="AU12" i="17"/>
  <c r="AU11" i="17"/>
  <c r="AU10" i="17"/>
  <c r="AU7" i="17"/>
  <c r="AV8" i="17"/>
  <c r="AV72" i="17" s="1"/>
  <c r="AU6" i="17"/>
  <c r="AV70" i="17" l="1"/>
  <c r="AV71" i="17"/>
  <c r="AV65" i="17"/>
  <c r="AV74" i="17"/>
  <c r="AV73" i="17"/>
  <c r="AV68" i="17"/>
  <c r="AV66" i="17"/>
  <c r="AV69" i="17"/>
  <c r="AV67" i="17"/>
  <c r="AV64" i="17"/>
  <c r="AV63" i="17"/>
  <c r="AV59" i="17"/>
  <c r="AV60" i="17"/>
  <c r="AV62" i="17"/>
  <c r="AV61" i="17"/>
  <c r="AV57" i="17"/>
  <c r="AV55" i="17"/>
  <c r="AV58" i="17"/>
  <c r="AV56" i="17"/>
  <c r="AV54" i="17"/>
  <c r="AV53" i="17"/>
  <c r="AV52" i="17"/>
  <c r="AV51" i="17"/>
  <c r="AV46" i="17"/>
  <c r="AV48" i="17"/>
  <c r="AV47" i="17"/>
  <c r="AV44" i="17"/>
  <c r="AV43" i="17"/>
  <c r="AV42" i="17"/>
  <c r="AV50" i="17"/>
  <c r="AV49" i="17"/>
  <c r="AV45" i="17"/>
  <c r="AV40" i="17"/>
  <c r="AV36" i="17"/>
  <c r="AV34" i="17"/>
  <c r="AV33" i="17"/>
  <c r="AV32" i="17"/>
  <c r="AV37" i="17"/>
  <c r="AV41" i="17"/>
  <c r="AV38" i="17"/>
  <c r="AV39" i="17"/>
  <c r="AV35" i="17"/>
  <c r="AV31" i="17"/>
  <c r="AV29" i="17"/>
  <c r="AV27" i="17"/>
  <c r="AV28" i="17"/>
  <c r="AV25" i="17"/>
  <c r="AV24" i="17"/>
  <c r="AV23" i="17"/>
  <c r="AV22" i="17"/>
  <c r="AV21" i="17"/>
  <c r="AV20" i="17"/>
  <c r="AV30" i="17"/>
  <c r="AV26" i="17"/>
  <c r="AV18" i="17"/>
  <c r="AV16" i="17"/>
  <c r="AV12" i="17"/>
  <c r="AV13" i="17"/>
  <c r="AV19" i="17"/>
  <c r="AV17" i="17"/>
  <c r="AV15" i="17"/>
  <c r="AV14" i="17"/>
  <c r="AV7" i="17"/>
  <c r="AV10" i="17"/>
  <c r="AW8" i="17"/>
  <c r="AW72" i="17" s="1"/>
  <c r="AV11" i="17"/>
  <c r="AV6" i="17"/>
  <c r="AW70" i="17" l="1"/>
  <c r="AW71" i="17"/>
  <c r="AW74" i="17"/>
  <c r="AW73" i="17"/>
  <c r="AW69" i="17"/>
  <c r="AW68" i="17"/>
  <c r="AW67" i="17"/>
  <c r="AW66" i="17"/>
  <c r="AW65" i="17"/>
  <c r="AW64" i="17"/>
  <c r="AW63" i="17"/>
  <c r="AW62" i="17"/>
  <c r="AW61" i="17"/>
  <c r="AW60" i="17"/>
  <c r="AW59" i="17"/>
  <c r="AW58" i="17"/>
  <c r="AW57" i="17"/>
  <c r="AW55" i="17"/>
  <c r="AW56" i="17"/>
  <c r="AW54" i="17"/>
  <c r="AW53" i="17"/>
  <c r="AW52" i="17"/>
  <c r="AW51" i="17"/>
  <c r="AW50" i="17"/>
  <c r="AW49" i="17"/>
  <c r="AW48" i="17"/>
  <c r="AW47" i="17"/>
  <c r="AW46" i="17"/>
  <c r="AW45" i="17"/>
  <c r="AW44" i="17"/>
  <c r="AW43" i="17"/>
  <c r="AW42" i="17"/>
  <c r="AW41" i="17"/>
  <c r="AW40" i="17"/>
  <c r="AW37" i="17"/>
  <c r="AW38" i="17"/>
  <c r="AW39" i="17"/>
  <c r="AW35" i="17"/>
  <c r="AW36" i="17"/>
  <c r="AW34" i="17"/>
  <c r="AW33" i="17"/>
  <c r="AW32" i="17"/>
  <c r="AW31" i="17"/>
  <c r="AW30" i="17"/>
  <c r="AW29" i="17"/>
  <c r="AW28" i="17"/>
  <c r="AW25" i="17"/>
  <c r="AW24" i="17"/>
  <c r="AW23" i="17"/>
  <c r="AW22" i="17"/>
  <c r="AW21" i="17"/>
  <c r="AW20" i="17"/>
  <c r="AW19" i="17"/>
  <c r="AW18" i="17"/>
  <c r="AW17" i="17"/>
  <c r="AW16" i="17"/>
  <c r="AW15" i="17"/>
  <c r="AW26" i="17"/>
  <c r="AW27" i="17"/>
  <c r="AW12" i="17"/>
  <c r="AW13" i="17"/>
  <c r="AW14" i="17"/>
  <c r="AW11" i="17"/>
  <c r="AW10" i="17"/>
  <c r="AW7" i="17"/>
  <c r="AW6" i="17"/>
  <c r="AX8" i="17"/>
  <c r="AX72" i="17" s="1"/>
  <c r="AX70" i="17" l="1"/>
  <c r="AX71" i="17"/>
  <c r="AX74" i="17"/>
  <c r="AX73" i="17"/>
  <c r="AX68" i="17"/>
  <c r="AX66" i="17"/>
  <c r="AX64" i="17"/>
  <c r="AX69" i="17"/>
  <c r="AX67" i="17"/>
  <c r="AX65" i="17"/>
  <c r="AX63" i="17"/>
  <c r="AX59" i="17"/>
  <c r="AX58" i="17"/>
  <c r="AX57" i="17"/>
  <c r="AX60" i="17"/>
  <c r="AX62" i="17"/>
  <c r="AX61" i="17"/>
  <c r="AX55" i="17"/>
  <c r="AX56" i="17"/>
  <c r="AX54" i="17"/>
  <c r="AX53" i="17"/>
  <c r="AX52" i="17"/>
  <c r="AX51" i="17"/>
  <c r="AX50" i="17"/>
  <c r="AX48" i="17"/>
  <c r="AX47" i="17"/>
  <c r="AX49" i="17"/>
  <c r="AX45" i="17"/>
  <c r="AX46" i="17"/>
  <c r="AX44" i="17"/>
  <c r="AX43" i="17"/>
  <c r="AX38" i="17"/>
  <c r="AX41" i="17"/>
  <c r="AX39" i="17"/>
  <c r="AX35" i="17"/>
  <c r="AX42" i="17"/>
  <c r="AX36" i="17"/>
  <c r="AX34" i="17"/>
  <c r="AX33" i="17"/>
  <c r="AX32" i="17"/>
  <c r="AX31" i="17"/>
  <c r="AX30" i="17"/>
  <c r="AX29" i="17"/>
  <c r="AX40" i="17"/>
  <c r="AX37" i="17"/>
  <c r="AX28" i="17"/>
  <c r="AX26" i="17"/>
  <c r="AX27" i="17"/>
  <c r="AX25" i="17"/>
  <c r="AX24" i="17"/>
  <c r="AX23" i="17"/>
  <c r="AX22" i="17"/>
  <c r="AX21" i="17"/>
  <c r="AX20" i="17"/>
  <c r="AX18" i="17"/>
  <c r="AX16" i="17"/>
  <c r="AX13" i="17"/>
  <c r="AX14" i="17"/>
  <c r="AX19" i="17"/>
  <c r="AX17" i="17"/>
  <c r="AX15" i="17"/>
  <c r="AX12" i="17"/>
  <c r="AX6" i="17"/>
  <c r="AX11" i="17"/>
  <c r="AX7" i="17"/>
  <c r="AX10" i="17"/>
  <c r="AY8" i="17"/>
  <c r="AY72" i="17" s="1"/>
  <c r="AY70" i="17" l="1"/>
  <c r="AY71" i="17"/>
  <c r="AY74" i="17"/>
  <c r="AY73" i="17"/>
  <c r="AY69" i="17"/>
  <c r="AY68" i="17"/>
  <c r="AY67" i="17"/>
  <c r="AY66" i="17"/>
  <c r="AY64" i="17"/>
  <c r="AY63" i="17"/>
  <c r="AY62" i="17"/>
  <c r="AY65" i="17"/>
  <c r="AY60" i="17"/>
  <c r="AY61" i="17"/>
  <c r="AY59" i="17"/>
  <c r="AY58" i="17"/>
  <c r="AY57" i="17"/>
  <c r="AY56" i="17"/>
  <c r="AY55" i="17"/>
  <c r="AY54" i="17"/>
  <c r="AY53" i="17"/>
  <c r="AY52" i="17"/>
  <c r="AY51" i="17"/>
  <c r="AY50" i="17"/>
  <c r="AY49" i="17"/>
  <c r="AY48" i="17"/>
  <c r="AY45" i="17"/>
  <c r="AY46" i="17"/>
  <c r="AY44" i="17"/>
  <c r="AY43" i="17"/>
  <c r="AY42" i="17"/>
  <c r="AY41" i="17"/>
  <c r="AY40" i="17"/>
  <c r="AY39" i="17"/>
  <c r="AY38" i="17"/>
  <c r="AY37" i="17"/>
  <c r="AY36" i="17"/>
  <c r="AY35" i="17"/>
  <c r="AY47" i="17"/>
  <c r="AY34" i="17"/>
  <c r="AY33" i="17"/>
  <c r="AY32" i="17"/>
  <c r="AY31" i="17"/>
  <c r="AY30" i="17"/>
  <c r="AY29" i="17"/>
  <c r="AY28" i="17"/>
  <c r="AY27" i="17"/>
  <c r="AY26" i="17"/>
  <c r="AY25" i="17"/>
  <c r="AY24" i="17"/>
  <c r="AY23" i="17"/>
  <c r="AY22" i="17"/>
  <c r="AY21" i="17"/>
  <c r="AY20" i="17"/>
  <c r="AY19" i="17"/>
  <c r="AY18" i="17"/>
  <c r="AY17" i="17"/>
  <c r="AY16" i="17"/>
  <c r="AY15" i="17"/>
  <c r="AY14" i="17"/>
  <c r="AY13" i="17"/>
  <c r="AY12" i="17"/>
  <c r="AY10" i="17"/>
  <c r="AY7" i="17"/>
  <c r="AZ8" i="17"/>
  <c r="AZ72" i="17" s="1"/>
  <c r="AY6" i="17"/>
  <c r="AY11" i="17"/>
  <c r="AZ70" i="17" l="1"/>
  <c r="AZ71" i="17"/>
  <c r="AZ74" i="17"/>
  <c r="AZ69" i="17"/>
  <c r="AZ67" i="17"/>
  <c r="AZ65" i="17"/>
  <c r="AZ73" i="17"/>
  <c r="AZ68" i="17"/>
  <c r="AZ66" i="17"/>
  <c r="AZ64" i="17"/>
  <c r="AZ61" i="17"/>
  <c r="AZ62" i="17"/>
  <c r="AZ59" i="17"/>
  <c r="AZ63" i="17"/>
  <c r="AZ60" i="17"/>
  <c r="AZ57" i="17"/>
  <c r="AZ56" i="17"/>
  <c r="AZ58" i="17"/>
  <c r="AZ55" i="17"/>
  <c r="AZ54" i="17"/>
  <c r="AZ53" i="17"/>
  <c r="AZ52" i="17"/>
  <c r="AZ45" i="17"/>
  <c r="AZ50" i="17"/>
  <c r="AZ49" i="17"/>
  <c r="AZ46" i="17"/>
  <c r="AZ44" i="17"/>
  <c r="AZ43" i="17"/>
  <c r="AZ42" i="17"/>
  <c r="AZ47" i="17"/>
  <c r="AZ51" i="17"/>
  <c r="AZ48" i="17"/>
  <c r="AZ41" i="17"/>
  <c r="AZ39" i="17"/>
  <c r="AZ35" i="17"/>
  <c r="AZ34" i="17"/>
  <c r="AZ33" i="17"/>
  <c r="AZ32" i="17"/>
  <c r="AZ36" i="17"/>
  <c r="AZ40" i="17"/>
  <c r="AZ37" i="17"/>
  <c r="AZ38" i="17"/>
  <c r="AZ26" i="17"/>
  <c r="AZ30" i="17"/>
  <c r="AZ27" i="17"/>
  <c r="AZ25" i="17"/>
  <c r="AZ24" i="17"/>
  <c r="AZ23" i="17"/>
  <c r="AZ22" i="17"/>
  <c r="AZ21" i="17"/>
  <c r="AZ20" i="17"/>
  <c r="AZ31" i="17"/>
  <c r="AZ29" i="17"/>
  <c r="AZ28" i="17"/>
  <c r="AZ14" i="17"/>
  <c r="AZ19" i="17"/>
  <c r="AZ17" i="17"/>
  <c r="AZ15" i="17"/>
  <c r="AZ12" i="17"/>
  <c r="AZ18" i="17"/>
  <c r="AZ16" i="17"/>
  <c r="AZ13" i="17"/>
  <c r="AZ10" i="17"/>
  <c r="AZ7" i="17"/>
  <c r="AZ11" i="17"/>
  <c r="BA8" i="17"/>
  <c r="BA72" i="17" s="1"/>
  <c r="AZ6" i="17"/>
  <c r="BA70" i="17" l="1"/>
  <c r="BA71" i="17"/>
  <c r="BA74" i="17"/>
  <c r="BA73" i="17"/>
  <c r="BA69" i="17"/>
  <c r="BA68" i="17"/>
  <c r="BA67" i="17"/>
  <c r="BA66" i="17"/>
  <c r="BA65" i="17"/>
  <c r="BA64" i="17"/>
  <c r="BA63" i="17"/>
  <c r="BA62" i="17"/>
  <c r="BA61" i="17"/>
  <c r="BA60" i="17"/>
  <c r="BA59" i="17"/>
  <c r="BA58" i="17"/>
  <c r="BA55" i="17"/>
  <c r="BA54" i="17"/>
  <c r="BA53" i="17"/>
  <c r="BA52" i="17"/>
  <c r="BA51" i="17"/>
  <c r="BA50" i="17"/>
  <c r="BA49" i="17"/>
  <c r="BA48" i="17"/>
  <c r="BA47" i="17"/>
  <c r="BA46" i="17"/>
  <c r="BA45" i="17"/>
  <c r="BA57" i="17"/>
  <c r="BA56" i="17"/>
  <c r="BA44" i="17"/>
  <c r="BA43" i="17"/>
  <c r="BA42" i="17"/>
  <c r="BA41" i="17"/>
  <c r="BA40" i="17"/>
  <c r="BA36" i="17"/>
  <c r="BA37" i="17"/>
  <c r="BA38" i="17"/>
  <c r="BA39" i="17"/>
  <c r="BA35" i="17"/>
  <c r="BA34" i="17"/>
  <c r="BA33" i="17"/>
  <c r="BA32" i="17"/>
  <c r="BA31" i="17"/>
  <c r="BA30" i="17"/>
  <c r="BA29" i="17"/>
  <c r="BA28" i="17"/>
  <c r="BA27" i="17"/>
  <c r="BA25" i="17"/>
  <c r="BA24" i="17"/>
  <c r="BA23" i="17"/>
  <c r="BA22" i="17"/>
  <c r="BA21" i="17"/>
  <c r="BA20" i="17"/>
  <c r="BA19" i="17"/>
  <c r="BA18" i="17"/>
  <c r="BA17" i="17"/>
  <c r="BA16" i="17"/>
  <c r="BA15" i="17"/>
  <c r="BA26" i="17"/>
  <c r="BA12" i="17"/>
  <c r="BA13" i="17"/>
  <c r="BA14" i="17"/>
  <c r="BA10" i="17"/>
  <c r="BA6" i="17"/>
  <c r="BA7" i="17"/>
  <c r="BB8" i="17"/>
  <c r="BB72" i="17" s="1"/>
  <c r="BA11" i="17"/>
  <c r="BB70" i="17" l="1"/>
  <c r="BB71" i="17"/>
  <c r="BB74" i="17"/>
  <c r="BB69" i="17"/>
  <c r="BB67" i="17"/>
  <c r="BB65" i="17"/>
  <c r="BB64" i="17"/>
  <c r="BB73" i="17"/>
  <c r="BB68" i="17"/>
  <c r="BB66" i="17"/>
  <c r="BB62" i="17"/>
  <c r="BB58" i="17"/>
  <c r="BB57" i="17"/>
  <c r="BB59" i="17"/>
  <c r="BB63" i="17"/>
  <c r="BB60" i="17"/>
  <c r="BB61" i="17"/>
  <c r="BB55" i="17"/>
  <c r="BB54" i="17"/>
  <c r="BB53" i="17"/>
  <c r="BB52" i="17"/>
  <c r="BB51" i="17"/>
  <c r="BB50" i="17"/>
  <c r="BB56" i="17"/>
  <c r="BB49" i="17"/>
  <c r="BB46" i="17"/>
  <c r="BB47" i="17"/>
  <c r="BB48" i="17"/>
  <c r="BB45" i="17"/>
  <c r="BB44" i="17"/>
  <c r="BB43" i="17"/>
  <c r="BB37" i="17"/>
  <c r="BB42" i="17"/>
  <c r="BB40" i="17"/>
  <c r="BB38" i="17"/>
  <c r="BB39" i="17"/>
  <c r="BB35" i="17"/>
  <c r="BB34" i="17"/>
  <c r="BB33" i="17"/>
  <c r="BB32" i="17"/>
  <c r="BB31" i="17"/>
  <c r="BB30" i="17"/>
  <c r="BB29" i="17"/>
  <c r="BB41" i="17"/>
  <c r="BB36" i="17"/>
  <c r="BB28" i="17"/>
  <c r="BB26" i="17"/>
  <c r="BB27" i="17"/>
  <c r="BB25" i="17"/>
  <c r="BB24" i="17"/>
  <c r="BB23" i="17"/>
  <c r="BB22" i="17"/>
  <c r="BB21" i="17"/>
  <c r="BB20" i="17"/>
  <c r="BB19" i="17"/>
  <c r="BB17" i="17"/>
  <c r="BB15" i="17"/>
  <c r="BB12" i="17"/>
  <c r="BB13" i="17"/>
  <c r="BB18" i="17"/>
  <c r="BB16" i="17"/>
  <c r="BB14" i="17"/>
  <c r="BB10" i="17"/>
  <c r="BB6" i="17"/>
  <c r="BB7" i="17"/>
  <c r="BC8" i="17"/>
  <c r="BC72" i="17" s="1"/>
  <c r="BB11" i="17"/>
  <c r="BC70" i="17" l="1"/>
  <c r="BC71" i="17"/>
  <c r="BC74" i="17"/>
  <c r="BC73" i="17"/>
  <c r="BC69" i="17"/>
  <c r="BC68" i="17"/>
  <c r="BC67" i="17"/>
  <c r="BC66" i="17"/>
  <c r="BC64" i="17"/>
  <c r="BC63" i="17"/>
  <c r="BC62" i="17"/>
  <c r="BC65" i="17"/>
  <c r="BC59" i="17"/>
  <c r="BC60" i="17"/>
  <c r="BC61" i="17"/>
  <c r="BC58" i="17"/>
  <c r="BC57" i="17"/>
  <c r="BC56" i="17"/>
  <c r="BC55" i="17"/>
  <c r="BC54" i="17"/>
  <c r="BC53" i="17"/>
  <c r="BC52" i="17"/>
  <c r="BC51" i="17"/>
  <c r="BC50" i="17"/>
  <c r="BC49" i="17"/>
  <c r="BC48" i="17"/>
  <c r="BC47" i="17"/>
  <c r="BC45" i="17"/>
  <c r="BC44" i="17"/>
  <c r="BC43" i="17"/>
  <c r="BC42" i="17"/>
  <c r="BC41" i="17"/>
  <c r="BC40" i="17"/>
  <c r="BC39" i="17"/>
  <c r="BC38" i="17"/>
  <c r="BC37" i="17"/>
  <c r="BC36" i="17"/>
  <c r="BC35" i="17"/>
  <c r="BC46" i="17"/>
  <c r="BC34" i="17"/>
  <c r="BC33" i="17"/>
  <c r="BC32" i="17"/>
  <c r="BC31" i="17"/>
  <c r="BC30" i="17"/>
  <c r="BC29" i="17"/>
  <c r="BC28" i="17"/>
  <c r="BC27" i="17"/>
  <c r="BC26" i="17"/>
  <c r="BC25" i="17"/>
  <c r="BC24" i="17"/>
  <c r="BC23" i="17"/>
  <c r="BC22" i="17"/>
  <c r="BC21" i="17"/>
  <c r="BC20" i="17"/>
  <c r="BC19" i="17"/>
  <c r="BC18" i="17"/>
  <c r="BC17" i="17"/>
  <c r="BC16" i="17"/>
  <c r="BC15" i="17"/>
  <c r="BC14" i="17"/>
  <c r="BC13" i="17"/>
  <c r="BC12" i="17"/>
  <c r="BC11" i="17"/>
  <c r="BC6" i="17"/>
  <c r="BC7" i="17"/>
  <c r="BC10" i="1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<sst xmlns="http://schemas.openxmlformats.org/spreadsheetml/2006/main" count="23" uniqueCount="22">
  <si>
    <t>Legend:</t>
  </si>
  <si>
    <t>Début</t>
  </si>
  <si>
    <t>Fin</t>
  </si>
  <si>
    <t>Durée en jours</t>
  </si>
  <si>
    <t>Action</t>
  </si>
  <si>
    <t>Catégorie</t>
  </si>
  <si>
    <t>Laboratoire</t>
  </si>
  <si>
    <t>Acronyme</t>
  </si>
  <si>
    <t>NOM DU PROJET</t>
  </si>
  <si>
    <t>Durée en mois</t>
  </si>
  <si>
    <t>Jalon</t>
  </si>
  <si>
    <t>Livrable</t>
  </si>
  <si>
    <t>Date de début du projet :</t>
  </si>
  <si>
    <t>Objectif stratégique</t>
  </si>
  <si>
    <t>Objectif opérationnel</t>
  </si>
  <si>
    <t>Objectif/Action</t>
  </si>
  <si>
    <t>LEGENDE</t>
  </si>
  <si>
    <t>•  Ajoutez le nom de votre projet, son acronyme et le nom de votre laboratoire.
•  Ajoutez la date de début du projet dans la cellule "Date de début du projet". 
•  Entrez les différentes étapes.
•  Précisez la catégorie : objectif, action, jalon, livrable.
•  Indiquez la date de début et la date de fin (attention à indiquer le mois et l'année au format MM/AA ou MM/AAAA uniquement). Attention : jalons et livrables sont des événements ponctuels (indiquer la même date de début et de fin).</t>
  </si>
  <si>
    <t>Organisez les différentes étapes de votre projet en utilisant le diagramme de Gantt de l'onglet "Gantt". Entrez vos objectifs, actions, jalons et livrables et les périodes ou dates prévisionnelles. Les données se mettront à jour automatiquement et vous pourrez ainsi visualiser la planification de votre projet.</t>
  </si>
  <si>
    <t>Construire son diagramme de Gantt - Mode d'emploi</t>
  </si>
  <si>
    <t>Ex: Préparation du corpus</t>
  </si>
  <si>
    <t xml:space="preserve">Direction de la Recherche et des Etudes Doctorales
Service de la Valorisation et appui à la recherche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</si>
</sst>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mm"/>
    <numFmt numFmtId="166" formatCode="yyyy"/>
    <numFmt numFmtId="167" formatCode="mm/yyyy"/>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Calibri"/>
      <family val="2"/>
      <scheme val="minor"/>
    </font>
    <font>
      <u/>
      <sz val="11"/>
      <color indexed="12"/>
      <name val="Arial"/>
      <family val="2"/>
    </font>
    <font>
      <sz val="11"/>
      <name val="Calibri"/>
      <family val="2"/>
      <scheme val="minor"/>
    </font>
    <font>
      <sz val="11"/>
      <color theme="1"/>
      <name val="Calibri"/>
      <family val="2"/>
      <scheme val="minor"/>
    </font>
    <font>
      <sz val="14"/>
      <color theme="1"/>
      <name val="Calibri"/>
      <family val="2"/>
      <scheme val="minor"/>
    </font>
    <font>
      <b/>
      <sz val="22"/>
      <color theme="1" tint="0.34998626667073579"/>
      <name val="Calibri"/>
      <family val="2"/>
      <scheme val="major"/>
    </font>
    <font>
      <sz val="20"/>
      <name val="Calibri"/>
      <family val="2"/>
      <scheme val="major"/>
    </font>
    <font>
      <sz val="11"/>
      <color theme="0"/>
      <name val="Calibri"/>
      <family val="2"/>
      <scheme val="minor"/>
    </font>
    <font>
      <sz val="14"/>
      <name val="Calibri"/>
      <family val="2"/>
      <scheme val="minor"/>
    </font>
    <font>
      <b/>
      <sz val="20"/>
      <name val="Calibri"/>
      <family val="2"/>
      <scheme val="major"/>
    </font>
    <font>
      <b/>
      <sz val="22"/>
      <name val="Calibri"/>
      <family val="2"/>
      <scheme val="major"/>
    </font>
    <font>
      <b/>
      <sz val="16"/>
      <name val="Calibri"/>
      <family val="2"/>
      <scheme val="minor"/>
    </font>
    <font>
      <b/>
      <sz val="26"/>
      <name val="Calibri"/>
      <family val="2"/>
      <scheme val="major"/>
    </font>
    <font>
      <sz val="22"/>
      <name val="Corbel"/>
      <family val="2"/>
    </font>
    <font>
      <b/>
      <sz val="24"/>
      <color theme="0"/>
      <name val="Calibri"/>
      <family val="2"/>
      <scheme val="major"/>
    </font>
    <font>
      <sz val="14"/>
      <name val="Corbel"/>
      <family val="2"/>
    </font>
    <font>
      <b/>
      <sz val="12"/>
      <color theme="0"/>
      <name val="Calibri"/>
      <family val="2"/>
      <scheme val="minor"/>
    </font>
    <font>
      <b/>
      <sz val="12"/>
      <color theme="1"/>
      <name val="Calibri"/>
      <family val="2"/>
      <scheme val="minor"/>
    </font>
    <font>
      <b/>
      <sz val="12"/>
      <name val="Calibri"/>
      <family val="2"/>
      <scheme val="minor"/>
    </font>
    <font>
      <sz val="12"/>
      <name val="Calibri"/>
      <family val="2"/>
      <scheme val="minor"/>
    </font>
    <font>
      <sz val="8"/>
      <name val="Calibri"/>
      <family val="2"/>
      <scheme val="minor"/>
    </font>
    <font>
      <b/>
      <sz val="14"/>
      <name val="Calibri"/>
      <family val="2"/>
      <scheme val="minor"/>
    </font>
    <font>
      <sz val="24"/>
      <color theme="0"/>
      <name val="Calibri"/>
      <family val="2"/>
      <scheme val="minor"/>
    </font>
    <font>
      <sz val="24"/>
      <color theme="0"/>
      <name val="Corbel"/>
    </font>
    <font>
      <i/>
      <sz val="1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6"/>
      </patternFill>
    </fill>
    <fill>
      <patternFill patternType="solid">
        <fgColor theme="9"/>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2" tint="-0.14999847407452621"/>
        <bgColor indexed="64"/>
      </patternFill>
    </fill>
    <fill>
      <patternFill patternType="solid">
        <fgColor theme="4"/>
        <bgColor indexed="64"/>
      </patternFill>
    </fill>
    <fill>
      <patternFill patternType="solid">
        <fgColor theme="5"/>
        <bgColor indexed="64"/>
      </patternFill>
    </fill>
    <fill>
      <patternFill patternType="solid">
        <fgColor rgb="FF215881"/>
        <bgColor indexed="64"/>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499984740745262"/>
      </top>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5" fillId="0" borderId="0" applyNumberFormat="0" applyFill="0" applyBorder="0" applyAlignment="0" applyProtection="0">
      <alignment vertical="top"/>
      <protection locked="0"/>
    </xf>
    <xf numFmtId="9" fontId="7" fillId="0" borderId="0" applyFont="0" applyFill="0" applyBorder="0" applyProtection="0">
      <alignment horizontal="center" vertical="center"/>
    </xf>
    <xf numFmtId="0" fontId="11" fillId="0" borderId="0"/>
    <xf numFmtId="164" fontId="7" fillId="0" borderId="1" applyFont="0" applyFill="0" applyAlignment="0" applyProtection="0"/>
    <xf numFmtId="0" fontId="9" fillId="0" borderId="0" applyNumberFormat="0" applyFill="0" applyBorder="0" applyAlignment="0" applyProtection="0"/>
    <xf numFmtId="0" fontId="8" fillId="0" borderId="0" applyNumberFormat="0" applyFill="0" applyAlignment="0" applyProtection="0"/>
    <xf numFmtId="0" fontId="8" fillId="0" borderId="0" applyNumberFormat="0" applyFill="0" applyProtection="0">
      <alignment vertical="top"/>
    </xf>
    <xf numFmtId="0" fontId="7" fillId="0" borderId="0" applyNumberFormat="0" applyFill="0" applyProtection="0">
      <alignment horizontal="right" vertical="center" indent="1"/>
    </xf>
    <xf numFmtId="14" fontId="7" fillId="0" borderId="0" applyFont="0" applyFill="0" applyBorder="0">
      <alignment horizontal="center" vertical="center"/>
    </xf>
    <xf numFmtId="37" fontId="7" fillId="0" borderId="0" applyFont="0" applyFill="0" applyBorder="0" applyProtection="0">
      <alignment horizontal="center" vertical="center"/>
    </xf>
    <xf numFmtId="0" fontId="11" fillId="3" borderId="0" applyNumberFormat="0" applyBorder="0" applyAlignment="0" applyProtection="0"/>
  </cellStyleXfs>
  <cellXfs count="72">
    <xf numFmtId="0" fontId="0" fillId="0" borderId="0" xfId="0"/>
    <xf numFmtId="0" fontId="0" fillId="0" borderId="0" xfId="0" applyAlignment="1">
      <alignment vertical="center"/>
    </xf>
    <xf numFmtId="0" fontId="4" fillId="0" borderId="0" xfId="0" applyFont="1"/>
    <xf numFmtId="0" fontId="10" fillId="0" borderId="0" xfId="0" applyFont="1"/>
    <xf numFmtId="0" fontId="4" fillId="0" borderId="0" xfId="0" applyFont="1" applyAlignment="1">
      <alignment vertical="top"/>
    </xf>
    <xf numFmtId="0" fontId="0" fillId="0" borderId="4" xfId="0" applyBorder="1" applyAlignment="1">
      <alignment vertical="center"/>
    </xf>
    <xf numFmtId="0" fontId="6" fillId="2" borderId="0" xfId="0" applyFont="1" applyFill="1"/>
    <xf numFmtId="0" fontId="17" fillId="0" borderId="0" xfId="6" applyFont="1" applyFill="1" applyAlignment="1">
      <alignment vertical="center"/>
    </xf>
    <xf numFmtId="0" fontId="10" fillId="2" borderId="0" xfId="0" applyFont="1" applyFill="1"/>
    <xf numFmtId="0" fontId="4" fillId="2" borderId="0" xfId="0" applyFont="1" applyFill="1"/>
    <xf numFmtId="0" fontId="6" fillId="2" borderId="0" xfId="0" applyFont="1" applyFill="1" applyAlignment="1">
      <alignment wrapText="1"/>
    </xf>
    <xf numFmtId="0" fontId="8" fillId="0" borderId="0" xfId="0" applyFont="1" applyAlignment="1">
      <alignment vertical="center"/>
    </xf>
    <xf numFmtId="0" fontId="21" fillId="0" borderId="0" xfId="0" applyFont="1" applyAlignment="1">
      <alignment vertical="center"/>
    </xf>
    <xf numFmtId="0" fontId="3" fillId="0" borderId="0" xfId="0" applyFont="1"/>
    <xf numFmtId="0" fontId="3" fillId="0" borderId="0" xfId="0" applyFont="1" applyAlignment="1">
      <alignment vertical="center"/>
    </xf>
    <xf numFmtId="0" fontId="26" fillId="10" borderId="0" xfId="0" applyFont="1" applyFill="1"/>
    <xf numFmtId="0" fontId="27" fillId="10" borderId="0" xfId="0" applyFont="1" applyFill="1"/>
    <xf numFmtId="0" fontId="18" fillId="10" borderId="0" xfId="0" applyFont="1" applyFill="1" applyAlignment="1">
      <alignment vertical="center"/>
    </xf>
    <xf numFmtId="0" fontId="20" fillId="5" borderId="0" xfId="0" applyFont="1" applyFill="1" applyAlignment="1">
      <alignment horizontal="center" vertical="center" wrapText="1"/>
    </xf>
    <xf numFmtId="0" fontId="0" fillId="0" borderId="2" xfId="0" applyBorder="1" applyAlignment="1">
      <alignment horizontal="center" vertical="center"/>
    </xf>
    <xf numFmtId="166" fontId="23" fillId="2" borderId="6" xfId="0" applyNumberFormat="1" applyFont="1" applyFill="1" applyBorder="1" applyAlignment="1">
      <alignment vertical="center" textRotation="90"/>
    </xf>
    <xf numFmtId="0" fontId="23" fillId="7" borderId="6" xfId="0" applyFont="1" applyFill="1" applyBorder="1" applyAlignment="1">
      <alignment vertical="center" textRotation="90"/>
    </xf>
    <xf numFmtId="165" fontId="23" fillId="6" borderId="5" xfId="0" applyNumberFormat="1" applyFont="1" applyFill="1" applyBorder="1" applyAlignment="1">
      <alignment horizontal="center" vertical="center"/>
    </xf>
    <xf numFmtId="165" fontId="23" fillId="6" borderId="3" xfId="0" applyNumberFormat="1" applyFont="1" applyFill="1" applyBorder="1" applyAlignment="1">
      <alignment horizontal="center" vertical="center"/>
    </xf>
    <xf numFmtId="0" fontId="0" fillId="5" borderId="0" xfId="0" applyFill="1"/>
    <xf numFmtId="37" fontId="23" fillId="0" borderId="0" xfId="10" applyFont="1" applyFill="1" applyBorder="1" applyProtection="1">
      <alignment horizontal="center" vertical="center"/>
    </xf>
    <xf numFmtId="0" fontId="6" fillId="0" borderId="0" xfId="0" applyFont="1" applyProtection="1">
      <protection locked="0"/>
    </xf>
    <xf numFmtId="0" fontId="23" fillId="0" borderId="0" xfId="0" applyFont="1" applyProtection="1">
      <protection locked="0"/>
    </xf>
    <xf numFmtId="0" fontId="20" fillId="5" borderId="0" xfId="0" applyFont="1" applyFill="1" applyAlignment="1" applyProtection="1">
      <alignment horizontal="center" vertical="center" wrapText="1"/>
      <protection locked="0"/>
    </xf>
    <xf numFmtId="0" fontId="6" fillId="0" borderId="0" xfId="0" applyFont="1"/>
    <xf numFmtId="0" fontId="23" fillId="0" borderId="0" xfId="0" applyFont="1"/>
    <xf numFmtId="0" fontId="11" fillId="0" borderId="0" xfId="3" applyProtection="1">
      <protection locked="0"/>
    </xf>
    <xf numFmtId="0" fontId="0" fillId="0" borderId="0" xfId="0" applyProtection="1">
      <protection locked="0"/>
    </xf>
    <xf numFmtId="0" fontId="0" fillId="0" borderId="0" xfId="0" applyAlignment="1" applyProtection="1">
      <alignment horizontal="center"/>
      <protection locked="0"/>
    </xf>
    <xf numFmtId="0" fontId="11" fillId="0" borderId="0" xfId="3" applyAlignment="1" applyProtection="1">
      <alignment wrapText="1"/>
      <protection locked="0"/>
    </xf>
    <xf numFmtId="0" fontId="14" fillId="0" borderId="0" xfId="5" applyFont="1" applyFill="1" applyBorder="1" applyAlignment="1" applyProtection="1">
      <alignment horizontal="left" vertical="center"/>
      <protection locked="0"/>
    </xf>
    <xf numFmtId="0" fontId="13" fillId="0" borderId="0" xfId="0" applyFont="1" applyAlignment="1" applyProtection="1">
      <alignment horizontal="left" vertical="center"/>
      <protection locked="0"/>
    </xf>
    <xf numFmtId="0" fontId="12"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0" fontId="15" fillId="0" borderId="7" xfId="6" applyFont="1" applyFill="1" applyBorder="1" applyAlignment="1" applyProtection="1">
      <alignment horizontal="left" vertical="center" indent="2"/>
      <protection locked="0"/>
    </xf>
    <xf numFmtId="0" fontId="12" fillId="0" borderId="7" xfId="6" applyFont="1" applyFill="1" applyBorder="1" applyAlignment="1" applyProtection="1">
      <alignment horizontal="left" vertical="center" indent="2"/>
      <protection locked="0"/>
    </xf>
    <xf numFmtId="0" fontId="6" fillId="0" borderId="0" xfId="0" applyFont="1" applyAlignment="1" applyProtection="1">
      <alignment horizontal="center"/>
      <protection locked="0"/>
    </xf>
    <xf numFmtId="0" fontId="6" fillId="0" borderId="0" xfId="0" applyFont="1" applyAlignment="1" applyProtection="1">
      <alignment horizontal="right" vertical="center"/>
      <protection locked="0"/>
    </xf>
    <xf numFmtId="0" fontId="15" fillId="0" borderId="7" xfId="0" applyFont="1" applyBorder="1" applyAlignment="1" applyProtection="1">
      <alignment horizontal="left" vertical="center" indent="2"/>
      <protection locked="0"/>
    </xf>
    <xf numFmtId="0" fontId="6" fillId="0" borderId="7" xfId="0" applyFont="1" applyBorder="1" applyAlignment="1" applyProtection="1">
      <alignment horizontal="left" vertical="center" indent="2"/>
      <protection locked="0"/>
    </xf>
    <xf numFmtId="165" fontId="0" fillId="0" borderId="0" xfId="0" applyNumberFormat="1" applyProtection="1">
      <protection locked="0"/>
    </xf>
    <xf numFmtId="0" fontId="22" fillId="0" borderId="7" xfId="8" applyFont="1" applyFill="1" applyBorder="1" applyAlignment="1" applyProtection="1">
      <alignment horizontal="left" vertical="center" indent="2"/>
      <protection locked="0"/>
    </xf>
    <xf numFmtId="167" fontId="21" fillId="0" borderId="7" xfId="0" applyNumberFormat="1" applyFont="1" applyBorder="1" applyAlignment="1" applyProtection="1">
      <alignment vertical="center"/>
      <protection locked="0"/>
    </xf>
    <xf numFmtId="0" fontId="23" fillId="0" borderId="0" xfId="0" applyFont="1" applyAlignment="1" applyProtection="1">
      <alignment horizontal="center"/>
      <protection locked="0"/>
    </xf>
    <xf numFmtId="0" fontId="23" fillId="0" borderId="0" xfId="8" applyFont="1" applyFill="1" applyAlignment="1" applyProtection="1">
      <alignment horizontal="left" vertical="center" indent="2"/>
      <protection locked="0"/>
    </xf>
    <xf numFmtId="0" fontId="23" fillId="0" borderId="0" xfId="0" applyFont="1" applyAlignment="1" applyProtection="1">
      <alignment horizontal="left" vertical="center"/>
      <protection locked="0"/>
    </xf>
    <xf numFmtId="0" fontId="20" fillId="5" borderId="0" xfId="0" applyFont="1" applyFill="1" applyAlignment="1" applyProtection="1">
      <alignment horizontal="left" vertical="center" indent="1"/>
      <protection locked="0"/>
    </xf>
    <xf numFmtId="0" fontId="23" fillId="0" borderId="0" xfId="0" applyFont="1" applyAlignment="1" applyProtection="1">
      <alignment horizontal="center" vertical="center"/>
      <protection locked="0"/>
    </xf>
    <xf numFmtId="167" fontId="23" fillId="0" borderId="0" xfId="9" applyNumberFormat="1" applyFont="1" applyFill="1" applyBorder="1" applyProtection="1">
      <alignment horizontal="center" vertical="center"/>
      <protection locked="0"/>
    </xf>
    <xf numFmtId="0" fontId="2" fillId="0" borderId="0" xfId="0" applyFont="1" applyAlignment="1" applyProtection="1">
      <alignment vertical="center"/>
      <protection locked="0"/>
    </xf>
    <xf numFmtId="0" fontId="28" fillId="0" borderId="0" xfId="0" applyFont="1" applyAlignment="1" applyProtection="1">
      <alignment horizontal="left" vertical="center" wrapText="1" indent="1"/>
      <protection locked="0"/>
    </xf>
    <xf numFmtId="0" fontId="6" fillId="0" borderId="0" xfId="0" applyFont="1" applyAlignment="1" applyProtection="1">
      <alignment horizontal="center" vertical="center"/>
      <protection locked="0"/>
    </xf>
    <xf numFmtId="14" fontId="6" fillId="0" borderId="0" xfId="9" applyFont="1" applyFill="1" applyProtection="1">
      <alignment horizontal="center" vertical="center"/>
      <protection locked="0"/>
    </xf>
    <xf numFmtId="37" fontId="6" fillId="0" borderId="0" xfId="10" applyFont="1" applyFill="1" applyProtection="1">
      <alignment horizontal="center" vertical="center"/>
      <protection locked="0"/>
    </xf>
    <xf numFmtId="0" fontId="11" fillId="0" borderId="0" xfId="0" applyFont="1" applyAlignment="1" applyProtection="1">
      <alignment horizontal="center"/>
      <protection locked="0"/>
    </xf>
    <xf numFmtId="37" fontId="6" fillId="0" borderId="0" xfId="10" applyFont="1" applyFill="1" applyProtection="1">
      <alignment horizontal="center" vertical="center"/>
    </xf>
    <xf numFmtId="0" fontId="0" fillId="0" borderId="0" xfId="0" applyAlignment="1">
      <alignment horizontal="center" vertical="center"/>
    </xf>
    <xf numFmtId="0" fontId="23" fillId="0" borderId="0" xfId="0" applyFont="1" applyAlignment="1">
      <alignment horizontal="right" wrapText="1"/>
    </xf>
    <xf numFmtId="0" fontId="1" fillId="0" borderId="0" xfId="0" applyFont="1" applyAlignment="1" applyProtection="1">
      <alignment vertical="center"/>
      <protection locked="0"/>
    </xf>
    <xf numFmtId="0" fontId="19" fillId="2" borderId="0" xfId="6" applyFont="1" applyFill="1" applyAlignment="1">
      <alignment horizontal="left" vertical="center" wrapText="1"/>
    </xf>
    <xf numFmtId="0" fontId="16" fillId="2" borderId="0" xfId="5" applyFont="1" applyFill="1" applyAlignment="1" applyProtection="1">
      <alignment horizontal="left" vertical="center" indent="1"/>
      <protection locked="0"/>
    </xf>
    <xf numFmtId="0" fontId="12" fillId="2" borderId="0" xfId="0" applyFont="1" applyFill="1" applyAlignment="1">
      <alignment horizontal="center" vertical="center"/>
    </xf>
    <xf numFmtId="0" fontId="6" fillId="2" borderId="0" xfId="0" applyFont="1" applyFill="1" applyAlignment="1">
      <alignment horizontal="center" vertical="center"/>
    </xf>
    <xf numFmtId="0" fontId="21" fillId="8" borderId="0" xfId="11" applyFont="1" applyFill="1" applyAlignment="1">
      <alignment horizontal="center" vertical="center" wrapText="1"/>
    </xf>
    <xf numFmtId="0" fontId="21" fillId="4" borderId="0" xfId="0" applyFont="1" applyFill="1" applyAlignment="1">
      <alignment horizontal="center" vertical="center"/>
    </xf>
    <xf numFmtId="0" fontId="21" fillId="9" borderId="0" xfId="11" applyFont="1" applyFill="1" applyAlignment="1">
      <alignment horizontal="center" vertical="center" wrapText="1"/>
    </xf>
    <xf numFmtId="0" fontId="25" fillId="0" borderId="0" xfId="0" applyFont="1" applyAlignment="1">
      <alignment horizontal="center" vertical="center"/>
    </xf>
  </cellXfs>
  <cellStyles count="12">
    <cellStyle name="Accent3" xfId="11" builtinId="37"/>
    <cellStyle name="Date" xfId="9"/>
    <cellStyle name="Lien hypertexte" xfId="1" builtinId="8" customBuiltin="1"/>
    <cellStyle name="Milliers" xfId="4" builtinId="3" customBuiltin="1"/>
    <cellStyle name="Milliers [0]" xfId="10" builtinId="6" customBuiltin="1"/>
    <cellStyle name="Normal" xfId="0" builtinId="0"/>
    <cellStyle name="Pourcentage" xfId="2" builtinId="5" customBuiltin="1"/>
    <cellStyle name="Titre" xfId="5" builtinId="15" customBuiltin="1"/>
    <cellStyle name="Titre 1" xfId="6" builtinId="16" customBuiltin="1"/>
    <cellStyle name="Titre 2" xfId="7" builtinId="17" customBuiltin="1"/>
    <cellStyle name="Titre 3" xfId="8" builtinId="18" customBuiltin="1"/>
    <cellStyle name="zHiddenText" xfId="3"/>
  </cellStyles>
  <dxfs count="51">
    <dxf>
      <font>
        <strike val="0"/>
        <outline val="0"/>
        <shadow val="0"/>
        <u val="none"/>
        <vertAlign val="baseline"/>
        <sz val="11"/>
        <name val="Calibri"/>
        <scheme val="minor"/>
      </font>
      <numFmt numFmtId="168" formatCode="#,##0_);\(#,##0\)"/>
      <protection locked="1" hidden="0"/>
    </dxf>
    <dxf>
      <font>
        <strike val="0"/>
        <outline val="0"/>
        <shadow val="0"/>
        <u val="none"/>
        <vertAlign val="baseline"/>
        <sz val="11"/>
        <name val="Calibri"/>
        <scheme val="minor"/>
      </font>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strike val="0"/>
        <outline val="0"/>
        <shadow val="0"/>
        <u val="none"/>
        <vertAlign val="baseline"/>
        <sz val="11"/>
        <name val="Calibri"/>
        <scheme val="minor"/>
      </font>
      <protection locked="0" hidden="0"/>
    </dxf>
    <dxf>
      <font>
        <strike val="0"/>
        <outline val="0"/>
        <shadow val="0"/>
        <u val="none"/>
        <vertAlign val="baseline"/>
        <sz val="11"/>
        <name val="Calibri"/>
        <scheme val="minor"/>
      </font>
      <alignment horizontal="center" vertical="center" textRotation="0" wrapText="0" indent="0" justifyLastLine="0" shrinkToFit="0" readingOrder="0"/>
      <protection locked="0" hidden="0"/>
    </dxf>
    <dxf>
      <font>
        <strike val="0"/>
        <outline val="0"/>
        <shadow val="0"/>
        <u val="none"/>
        <vertAlign val="baseline"/>
        <sz val="11"/>
        <name val="Calibri"/>
        <scheme val="minor"/>
      </font>
      <alignment horizontal="left" vertical="bottom" textRotation="0" wrapText="1" relativeIndent="1" justifyLastLine="0" shrinkToFit="0" readingOrder="0"/>
      <protection locked="0" hidden="0"/>
    </dxf>
    <dxf>
      <font>
        <strike val="0"/>
        <outline val="0"/>
        <shadow val="0"/>
        <u val="none"/>
        <vertAlign val="baseline"/>
        <sz val="11"/>
        <name val="Calibri"/>
        <scheme val="minor"/>
      </font>
      <protection locked="0" hidden="0"/>
    </dxf>
    <dxf>
      <font>
        <b/>
        <strike val="0"/>
        <outline val="0"/>
        <shadow val="0"/>
        <u val="none"/>
        <vertAlign val="baseline"/>
        <sz val="11"/>
        <color theme="0"/>
        <name val="Calibri"/>
        <scheme val="minor"/>
      </font>
      <fill>
        <patternFill patternType="solid">
          <fgColor indexed="64"/>
          <bgColor theme="1" tint="0.249977111117893"/>
        </patternFill>
      </fill>
      <protection locked="0" hidden="0"/>
    </dxf>
    <dxf>
      <fill>
        <patternFill>
          <bgColor theme="9"/>
        </patternFill>
      </fill>
      <border>
        <left/>
        <right/>
        <top/>
        <bottom/>
        <vertical/>
        <horizontal/>
      </border>
    </dxf>
    <dxf>
      <fill>
        <patternFill>
          <bgColor theme="4"/>
        </patternFill>
      </fill>
      <border>
        <left/>
        <right/>
        <top/>
        <bottom/>
      </border>
    </dxf>
    <dxf>
      <font>
        <b/>
        <i val="0"/>
        <color theme="0"/>
      </font>
      <border>
        <left style="thin">
          <color rgb="FFC00000"/>
        </left>
        <right style="thin">
          <color rgb="FFC00000"/>
        </right>
        <vertical/>
        <horizontal/>
      </border>
    </dxf>
    <dxf>
      <fill>
        <patternFill>
          <bgColor theme="5"/>
        </patternFill>
      </fill>
      <border>
        <left/>
        <right/>
        <top/>
        <bottom/>
      </border>
    </dxf>
    <dxf>
      <font>
        <b/>
        <i val="0"/>
        <color theme="0"/>
      </font>
      <border>
        <left style="thin">
          <color rgb="FFC00000"/>
        </left>
        <right style="thin">
          <color rgb="FFC00000"/>
        </right>
        <vertical/>
        <horizontal/>
      </border>
    </dxf>
    <dxf>
      <fill>
        <patternFill>
          <bgColor theme="9"/>
        </patternFill>
      </fill>
      <border>
        <left/>
        <right/>
        <top/>
        <bottom/>
        <vertical/>
        <horizontal/>
      </border>
    </dxf>
    <dxf>
      <fill>
        <patternFill>
          <bgColor theme="4"/>
        </patternFill>
      </fill>
      <border>
        <left/>
        <right/>
        <top/>
        <bottom/>
      </border>
    </dxf>
    <dxf>
      <font>
        <b/>
        <i val="0"/>
        <color theme="0"/>
      </font>
      <border>
        <left style="thin">
          <color rgb="FFC00000"/>
        </left>
        <right style="thin">
          <color rgb="FFC00000"/>
        </right>
        <vertical/>
        <horizontal/>
      </border>
    </dxf>
    <dxf>
      <fill>
        <patternFill>
          <bgColor theme="5"/>
        </patternFill>
      </fill>
      <border>
        <left/>
        <right/>
        <top/>
        <bottom/>
      </border>
    </dxf>
    <dxf>
      <font>
        <b/>
        <i val="0"/>
        <color theme="0"/>
      </font>
      <border>
        <left style="thin">
          <color rgb="FFC00000"/>
        </left>
        <right style="thin">
          <color rgb="FFC00000"/>
        </right>
        <vertical/>
        <horizontal/>
      </border>
    </dxf>
    <dxf>
      <fill>
        <patternFill>
          <bgColor theme="9"/>
        </patternFill>
      </fill>
      <border>
        <left/>
        <right/>
        <top/>
        <bottom/>
        <vertical/>
        <horizontal/>
      </border>
    </dxf>
    <dxf>
      <fill>
        <patternFill>
          <bgColor theme="4"/>
        </patternFill>
      </fill>
      <border>
        <left/>
        <right/>
        <top/>
        <bottom/>
      </border>
    </dxf>
    <dxf>
      <font>
        <b/>
        <i val="0"/>
        <color theme="0"/>
      </font>
      <border>
        <left style="thin">
          <color rgb="FFC00000"/>
        </left>
        <right style="thin">
          <color rgb="FFC00000"/>
        </right>
        <vertical/>
        <horizontal/>
      </border>
    </dxf>
    <dxf>
      <fill>
        <patternFill>
          <bgColor theme="5"/>
        </patternFill>
      </fill>
      <border>
        <left/>
        <right/>
        <top/>
        <bottom/>
      </border>
    </dxf>
    <dxf>
      <font>
        <b/>
        <i val="0"/>
        <color theme="0"/>
      </font>
      <border>
        <left style="thin">
          <color rgb="FFC00000"/>
        </left>
        <right style="thin">
          <color rgb="FFC00000"/>
        </right>
        <vertical/>
        <horizontal/>
      </border>
    </dxf>
    <dxf>
      <fill>
        <patternFill>
          <bgColor theme="9"/>
        </patternFill>
      </fill>
      <border>
        <left/>
        <right/>
        <top/>
        <bottom/>
        <vertical/>
        <horizontal/>
      </border>
    </dxf>
    <dxf>
      <fill>
        <patternFill>
          <bgColor theme="4"/>
        </patternFill>
      </fill>
      <border>
        <left/>
        <right/>
        <top/>
        <bottom/>
      </border>
    </dxf>
    <dxf>
      <font>
        <b/>
        <i val="0"/>
        <color theme="0"/>
      </font>
      <border>
        <left style="thin">
          <color rgb="FFC00000"/>
        </left>
        <right style="thin">
          <color rgb="FFC00000"/>
        </right>
        <vertical/>
        <horizontal/>
      </border>
    </dxf>
    <dxf>
      <fill>
        <patternFill>
          <bgColor theme="5"/>
        </patternFill>
      </fill>
      <border>
        <left/>
        <right/>
        <top/>
        <bottom/>
      </border>
    </dxf>
    <dxf>
      <font>
        <b/>
        <i val="0"/>
        <color theme="0"/>
      </font>
      <border>
        <left style="thin">
          <color rgb="FFC00000"/>
        </left>
        <right style="thin">
          <color rgb="FFC00000"/>
        </right>
        <vertical/>
        <horizontal/>
      </border>
    </dxf>
    <dxf>
      <font>
        <b/>
        <i val="0"/>
        <color theme="0"/>
      </font>
      <border>
        <left style="thin">
          <color rgb="FFC00000"/>
        </left>
        <right style="thin">
          <color rgb="FFC00000"/>
        </right>
        <vertical/>
        <horizontal/>
      </border>
    </dxf>
    <dxf>
      <fill>
        <patternFill>
          <bgColor theme="9"/>
        </patternFill>
      </fill>
      <border>
        <left/>
        <right/>
        <top/>
        <bottom/>
        <vertical/>
        <horizontal/>
      </border>
    </dxf>
    <dxf>
      <fill>
        <patternFill>
          <bgColor theme="4"/>
        </patternFill>
      </fill>
      <border>
        <left/>
        <right/>
        <top/>
        <bottom/>
      </border>
    </dxf>
    <dxf>
      <font>
        <b/>
        <i val="0"/>
        <color theme="0"/>
      </font>
      <border>
        <left style="thin">
          <color rgb="FFC00000"/>
        </left>
        <right style="thin">
          <color rgb="FFC00000"/>
        </right>
        <vertical/>
        <horizontal/>
      </border>
    </dxf>
    <dxf>
      <fill>
        <patternFill>
          <bgColor theme="5"/>
        </patternFill>
      </fill>
      <border>
        <left/>
        <right/>
        <top/>
        <bottom/>
      </border>
    </dxf>
    <dxf>
      <fill>
        <patternFill>
          <bgColor theme="2" tint="-9.9948118533890809E-2"/>
        </patternFill>
      </fill>
      <border>
        <left style="thin">
          <color theme="2" tint="-9.9948118533890809E-2"/>
        </left>
        <right style="thin">
          <color theme="2" tint="-9.9948118533890809E-2"/>
        </right>
        <top style="thin">
          <color theme="0"/>
        </top>
        <bottom style="thin">
          <color theme="0"/>
        </bottom>
        <vertical/>
        <horizontal/>
      </border>
    </dxf>
    <dxf>
      <fill>
        <patternFill>
          <bgColor theme="9" tint="-0.24994659260841701"/>
        </patternFill>
      </fill>
      <border>
        <left style="thin">
          <color theme="9" tint="-0.24994659260841701"/>
        </left>
        <right style="thin">
          <color theme="9" tint="-0.24994659260841701"/>
        </right>
        <top style="thin">
          <color theme="0"/>
        </top>
        <bottom style="thin">
          <color theme="0"/>
        </bottom>
        <vertical/>
        <horizontal/>
      </border>
    </dxf>
    <dxf>
      <fill>
        <patternFill>
          <bgColor theme="4"/>
        </patternFill>
      </fill>
      <border>
        <left style="thin">
          <color theme="4"/>
        </left>
        <right style="thin">
          <color theme="4"/>
        </right>
        <top style="thin">
          <color theme="0"/>
        </top>
        <bottom style="thin">
          <color theme="0"/>
        </bottom>
      </border>
    </dxf>
    <dxf>
      <fill>
        <patternFill>
          <bgColor theme="7" tint="-0.24994659260841701"/>
        </patternFill>
      </fill>
      <border>
        <left style="thin">
          <color theme="7" tint="-0.24994659260841701"/>
        </left>
        <right style="thin">
          <color theme="7" tint="-0.24994659260841701"/>
        </right>
        <top style="thin">
          <color theme="0"/>
        </top>
        <bottom style="thin">
          <color theme="0"/>
        </bottom>
      </border>
    </dxf>
    <dxf>
      <fill>
        <patternFill>
          <bgColor theme="6"/>
        </patternFill>
      </fill>
      <border>
        <left style="thin">
          <color theme="6"/>
        </left>
        <right style="thin">
          <color theme="6"/>
        </right>
        <top style="thin">
          <color theme="0"/>
        </top>
        <bottom style="thin">
          <color theme="0"/>
        </bottom>
      </border>
    </dxf>
    <dxf>
      <border diagonalUp="0" diagonalDown="0">
        <left/>
        <right/>
        <top/>
        <bottom/>
        <vertical/>
        <horizontal/>
      </border>
    </dxf>
    <dxf>
      <border diagonalUp="0" diagonalDown="0">
        <left/>
        <right/>
        <top/>
        <bottom/>
        <vertical/>
        <horizontal/>
      </border>
    </dxf>
    <dxf>
      <border diagonalUp="0" diagonalDown="0">
        <left/>
        <right/>
        <top/>
        <bottom/>
        <vertical/>
        <horizontal/>
      </border>
    </dxf>
    <dxf>
      <fill>
        <patternFill>
          <bgColor theme="0" tint="-4.9989318521683403E-2"/>
        </patternFill>
      </fill>
      <border diagonalUp="0" diagonalDown="0">
        <left/>
        <right/>
        <top/>
        <bottom/>
        <vertical/>
        <horizontal/>
      </border>
    </dxf>
    <dxf>
      <font>
        <b/>
        <color theme="1"/>
      </font>
    </dxf>
    <dxf>
      <font>
        <b val="0"/>
        <i val="0"/>
        <color theme="1"/>
      </font>
      <border diagonalUp="0" diagonalDown="0">
        <left/>
        <right/>
        <top/>
        <bottom/>
        <vertical/>
        <horizontal/>
      </border>
    </dxf>
    <dxf>
      <font>
        <b/>
        <color theme="1"/>
      </font>
      <border diagonalUp="0" diagonalDown="0">
        <left/>
        <right/>
        <top/>
        <bottom/>
        <vertical/>
        <horizontal/>
      </border>
    </dxf>
    <dxf>
      <font>
        <b/>
        <color theme="0"/>
      </font>
      <fill>
        <patternFill patternType="solid">
          <fgColor theme="4"/>
          <bgColor theme="4"/>
        </patternFill>
      </fill>
      <border diagonalUp="0" diagonalDown="0">
        <left/>
        <right/>
        <top/>
        <bottom/>
        <vertical/>
        <horizontal/>
      </border>
    </dxf>
    <dxf>
      <font>
        <color auto="1"/>
      </font>
      <border diagonalUp="0" diagonalDown="0">
        <left/>
        <right/>
        <top/>
        <bottom/>
        <vertical/>
        <horizontal/>
      </border>
    </dxf>
    <dxf>
      <fill>
        <patternFill>
          <bgColor theme="1" tint="0.24994659260841701"/>
        </patternFill>
      </fill>
    </dxf>
    <dxf>
      <fill>
        <patternFill patternType="solid">
          <fgColor indexed="64"/>
          <bgColor theme="1" tint="0.34998626667073579"/>
        </patternFill>
      </fill>
      <border diagonalUp="0" diagonalDown="0">
        <left/>
        <right/>
        <top/>
        <bottom/>
        <vertical/>
        <horizontal/>
      </border>
    </dxf>
    <dxf>
      <font>
        <color theme="0"/>
      </font>
      <fill>
        <patternFill>
          <bgColor theme="1" tint="0.34998626667073579"/>
        </patternFill>
      </fill>
      <border diagonalUp="0" diagonalDown="0">
        <left/>
        <right/>
        <top/>
        <bottom/>
        <vertical/>
        <horizontal/>
      </border>
    </dxf>
    <dxf>
      <font>
        <strike val="0"/>
        <color auto="1"/>
      </font>
      <border diagonalUp="0" diagonalDown="0">
        <left/>
        <right/>
        <top/>
        <bottom/>
        <vertical/>
        <horizontal/>
      </border>
    </dxf>
  </dxfs>
  <tableStyles count="2" defaultTableStyle="Gantt Table Style" defaultPivotStyle="PivotStyleLight16">
    <tableStyle name="Gantt Table Style" pivot="0" count="4">
      <tableStyleElement type="wholeTable" dxfId="50"/>
      <tableStyleElement type="headerRow" dxfId="49"/>
      <tableStyleElement type="firstRowStripe" dxfId="48"/>
      <tableStyleElement type="secondRowStripe" dxfId="47"/>
    </tableStyle>
    <tableStyle name="ToDoList" pivot="0" count="9">
      <tableStyleElement type="wholeTable" dxfId="46"/>
      <tableStyleElement type="headerRow" dxfId="45"/>
      <tableStyleElement type="totalRow" dxfId="44"/>
      <tableStyleElement type="firstColumn" dxfId="43"/>
      <tableStyleElement type="lastColumn" dxfId="42"/>
      <tableStyleElement type="firstRowStripe" dxfId="41"/>
      <tableStyleElement type="secondRowStripe" dxfId="40"/>
      <tableStyleElement type="firstColumnStripe" dxfId="39"/>
      <tableStyleElement type="secondColumnStripe" dxfId="38"/>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000000"/>
      <color rgb="FF969696"/>
      <color rgb="FFC0C0C0"/>
      <color rgb="FF427FC2"/>
      <color rgb="FF44678E"/>
      <color rgb="FF4A6F9C"/>
      <color rgb="FF3969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1638300</xdr:colOff>
      <xdr:row>7</xdr:row>
      <xdr:rowOff>38100</xdr:rowOff>
    </xdr:from>
    <xdr:to>
      <xdr:col>4</xdr:col>
      <xdr:colOff>3619500</xdr:colOff>
      <xdr:row>9</xdr:row>
      <xdr:rowOff>105886</xdr:rowOff>
    </xdr:to>
    <xdr:pic>
      <xdr:nvPicPr>
        <xdr:cNvPr id="3" name="Image 2">
          <a:extLst>
            <a:ext uri="{FF2B5EF4-FFF2-40B4-BE49-F238E27FC236}">
              <a16:creationId xmlns:a16="http://schemas.microsoft.com/office/drawing/2014/main" id="{81C89B87-1A40-3D4C-B446-9D846DE69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45500" y="4483100"/>
          <a:ext cx="1981200" cy="423386"/>
        </a:xfrm>
        <a:prstGeom prst="rect">
          <a:avLst/>
        </a:prstGeom>
      </xdr:spPr>
    </xdr:pic>
    <xdr:clientData/>
  </xdr:twoCellAnchor>
</xdr:wsDr>
</file>

<file path=xl/tables/table1.xml><?xml version="1.0" encoding="utf-8"?>
<table xmlns="http://schemas.openxmlformats.org/spreadsheetml/2006/main" id="1" name="Milestones4352" displayName="Milestones4352" ref="B9:G75" totalsRowShown="0" headerRowDxfId="7" dataDxfId="6">
  <autoFilter ref="B9:G75">
    <filterColumn colId="0" hiddenButton="1"/>
    <filterColumn colId="1" hiddenButton="1"/>
    <filterColumn colId="2" hiddenButton="1"/>
    <filterColumn colId="3" hiddenButton="1"/>
    <filterColumn colId="4" hiddenButton="1"/>
    <filterColumn colId="5" hiddenButton="1"/>
  </autoFilter>
  <tableColumns count="6">
    <tableColumn id="1" name="Objectif/Action" dataDxfId="5"/>
    <tableColumn id="2" name="Catégorie" dataDxfId="4"/>
    <tableColumn id="5" name="Début" dataDxfId="3" dataCellStyle="Date"/>
    <tableColumn id="7" name="Fin" dataDxfId="2" dataCellStyle="Date"/>
    <tableColumn id="6" name="Durée en jours" dataDxfId="1"/>
    <tableColumn id="8" name="Durée en mois" dataDxfId="0">
      <calculatedColumnFormula array="1">_xlfn.IFS(Milestones4352[[#This Row],[Début]]&gt;Milestones4352[[#This Row],[Fin]],0,Milestones4352[[#This Row],[Début]]&lt;=Milestones4352[[#This Row],[Fin]],DATEDIF(Milestones4352[[#This Row],[Début]],Milestones4352[[#This Row],[Fin]],"m")+1)</calculatedColumnFormula>
    </tableColumn>
  </tableColumns>
  <tableStyleInfo name="ToDoList"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heme/theme1.xml><?xml version="1.0" encoding="utf-8"?>
<a:theme xmlns:a="http://schemas.openxmlformats.org/drawingml/2006/main" name="Attitude">
  <a:themeElements>
    <a:clrScheme name="Custom 60">
      <a:dk1>
        <a:srgbClr val="000000"/>
      </a:dk1>
      <a:lt1>
        <a:sysClr val="window" lastClr="FFFFFF"/>
      </a:lt1>
      <a:dk2>
        <a:srgbClr val="8439BD"/>
      </a:dk2>
      <a:lt2>
        <a:srgbClr val="FFFFFF"/>
      </a:lt2>
      <a:accent1>
        <a:srgbClr val="0EABB7"/>
      </a:accent1>
      <a:accent2>
        <a:srgbClr val="4868E5"/>
      </a:accent2>
      <a:accent3>
        <a:srgbClr val="20A472"/>
      </a:accent3>
      <a:accent4>
        <a:srgbClr val="B13DC8"/>
      </a:accent4>
      <a:accent5>
        <a:srgbClr val="172DA6"/>
      </a:accent5>
      <a:accent6>
        <a:srgbClr val="00B0F0"/>
      </a:accent6>
      <a:hlink>
        <a:srgbClr val="00B0F0"/>
      </a:hlink>
      <a:folHlink>
        <a:srgbClr val="B036B3"/>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11"/>
  <sheetViews>
    <sheetView showGridLines="0" tabSelected="1" zoomScaleNormal="100" workbookViewId="0">
      <selection activeCell="D9" sqref="D9"/>
    </sheetView>
  </sheetViews>
  <sheetFormatPr baseColWidth="10" defaultColWidth="9.140625" defaultRowHeight="12.75" x14ac:dyDescent="0.2"/>
  <cols>
    <col min="1" max="1" width="4.85546875" style="4" customWidth="1"/>
    <col min="2" max="2" width="2.85546875" style="4" customWidth="1"/>
    <col min="3" max="4" width="40.85546875" style="2" customWidth="1"/>
    <col min="5" max="5" width="48.140625" style="2" customWidth="1"/>
    <col min="6" max="16384" width="9.140625" style="2"/>
  </cols>
  <sheetData>
    <row r="1" spans="1:12" s="3" customFormat="1" ht="32.1" customHeight="1" x14ac:dyDescent="0.4">
      <c r="D1" s="7"/>
    </row>
    <row r="2" spans="1:12" ht="42" customHeight="1" x14ac:dyDescent="0.5">
      <c r="A2" s="2"/>
      <c r="B2" s="15"/>
      <c r="C2" s="17" t="s">
        <v>19</v>
      </c>
      <c r="D2" s="16"/>
      <c r="E2" s="16"/>
    </row>
    <row r="3" spans="1:12" ht="15" x14ac:dyDescent="0.25">
      <c r="A3" s="2"/>
      <c r="B3" s="9"/>
      <c r="C3" s="9"/>
      <c r="D3" s="10"/>
      <c r="E3" s="9"/>
    </row>
    <row r="4" spans="1:12" s="4" customFormat="1" ht="66.95" customHeight="1" x14ac:dyDescent="0.4">
      <c r="A4" s="3"/>
      <c r="B4" s="8"/>
      <c r="C4" s="64" t="s">
        <v>18</v>
      </c>
      <c r="D4" s="64"/>
      <c r="E4" s="64"/>
      <c r="F4" s="3"/>
      <c r="G4" s="3"/>
      <c r="H4" s="3"/>
      <c r="I4" s="3"/>
      <c r="J4" s="3"/>
      <c r="K4" s="3"/>
      <c r="L4" s="3"/>
    </row>
    <row r="5" spans="1:12" s="4" customFormat="1" ht="126" customHeight="1" x14ac:dyDescent="0.4">
      <c r="A5" s="3"/>
      <c r="B5" s="8"/>
      <c r="C5" s="64" t="s">
        <v>17</v>
      </c>
      <c r="D5" s="64"/>
      <c r="E5" s="64"/>
      <c r="F5" s="3"/>
      <c r="G5" s="3"/>
      <c r="H5" s="3"/>
      <c r="I5" s="3"/>
      <c r="J5" s="3"/>
      <c r="K5" s="3"/>
      <c r="L5" s="3"/>
    </row>
    <row r="6" spans="1:12" ht="15" x14ac:dyDescent="0.25">
      <c r="A6" s="2"/>
      <c r="B6" s="9"/>
      <c r="C6" s="9"/>
      <c r="D6" s="10"/>
      <c r="E6" s="9"/>
    </row>
    <row r="11" spans="1:12" ht="63" x14ac:dyDescent="0.25">
      <c r="E11" s="62" t="s">
        <v>21</v>
      </c>
    </row>
  </sheetData>
  <mergeCells count="2">
    <mergeCell ref="C4:E4"/>
    <mergeCell ref="C5:E5"/>
  </mergeCells>
  <pageMargins left="0.5" right="0.5" top="0.5" bottom="0.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76"/>
  <sheetViews>
    <sheetView showGridLines="0" showRuler="0" zoomScaleNormal="100" zoomScalePageLayoutView="70" workbookViewId="0">
      <selection activeCell="B11" sqref="B11"/>
    </sheetView>
  </sheetViews>
  <sheetFormatPr baseColWidth="10" defaultColWidth="8.85546875" defaultRowHeight="30" customHeight="1" x14ac:dyDescent="0.25"/>
  <cols>
    <col min="1" max="1" width="2.7109375" style="31" customWidth="1"/>
    <col min="2" max="2" width="53.140625" style="32" customWidth="1"/>
    <col min="3" max="3" width="17.85546875" style="32" customWidth="1"/>
    <col min="4" max="5" width="10.42578125" style="33" customWidth="1"/>
    <col min="6" max="6" width="6.42578125" style="32" hidden="1" customWidth="1"/>
    <col min="7" max="7" width="10.42578125" style="32" customWidth="1"/>
    <col min="8" max="55" width="3.42578125" customWidth="1"/>
    <col min="56" max="56" width="2.7109375" customWidth="1"/>
  </cols>
  <sheetData>
    <row r="1" spans="1:59" ht="24.95" customHeight="1" x14ac:dyDescent="0.25"/>
    <row r="2" spans="1:59" ht="50.1" customHeight="1" x14ac:dyDescent="0.25">
      <c r="A2" s="34"/>
      <c r="B2" s="65" t="s">
        <v>8</v>
      </c>
      <c r="C2" s="65"/>
      <c r="D2" s="65"/>
      <c r="E2" s="65"/>
      <c r="F2" s="65"/>
      <c r="G2" s="65"/>
      <c r="H2" s="66"/>
      <c r="I2" s="66"/>
      <c r="J2" s="66"/>
      <c r="K2" s="66"/>
      <c r="L2" s="66"/>
      <c r="M2" s="66"/>
      <c r="N2" s="67"/>
      <c r="O2" s="67"/>
      <c r="P2" s="67"/>
      <c r="Q2" s="67"/>
      <c r="R2" s="67"/>
      <c r="S2" s="67"/>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row>
    <row r="3" spans="1:59" ht="20.100000000000001" customHeight="1" x14ac:dyDescent="0.25">
      <c r="A3" s="34"/>
      <c r="B3" s="35"/>
      <c r="C3" s="36"/>
      <c r="D3" s="37"/>
      <c r="E3" s="37"/>
      <c r="F3" s="38"/>
      <c r="G3" s="38"/>
      <c r="H3" s="71" t="s">
        <v>16</v>
      </c>
      <c r="I3" s="71"/>
      <c r="J3" s="71"/>
      <c r="K3" s="71"/>
      <c r="L3" s="71"/>
      <c r="M3" s="71"/>
      <c r="N3" s="71"/>
      <c r="O3" s="71"/>
      <c r="P3" s="71"/>
      <c r="Q3" s="71"/>
      <c r="R3" s="71"/>
      <c r="S3" s="71"/>
      <c r="T3" s="71"/>
      <c r="U3" s="71"/>
      <c r="V3" s="71"/>
      <c r="W3" s="71"/>
      <c r="X3" s="71"/>
      <c r="Y3" s="71"/>
      <c r="Z3" s="71"/>
      <c r="AA3" s="71"/>
      <c r="AB3" s="71"/>
    </row>
    <row r="4" spans="1:59" ht="33.950000000000003" customHeight="1" x14ac:dyDescent="0.25">
      <c r="A4" s="34"/>
      <c r="B4" s="39" t="s">
        <v>7</v>
      </c>
      <c r="C4" s="40"/>
      <c r="D4" s="41"/>
      <c r="E4" s="41"/>
      <c r="F4" s="42" t="s">
        <v>0</v>
      </c>
      <c r="G4" s="42"/>
      <c r="H4" s="68" t="s">
        <v>13</v>
      </c>
      <c r="I4" s="68"/>
      <c r="J4" s="68"/>
      <c r="K4" s="68"/>
      <c r="L4" s="13"/>
      <c r="M4" s="70" t="s">
        <v>14</v>
      </c>
      <c r="N4" s="70"/>
      <c r="O4" s="70"/>
      <c r="P4" s="70"/>
      <c r="Q4" s="13"/>
      <c r="R4" s="69" t="s">
        <v>4</v>
      </c>
      <c r="S4" s="69"/>
      <c r="T4" s="69"/>
      <c r="U4" s="69"/>
      <c r="V4" s="13"/>
      <c r="W4" s="14">
        <v>1</v>
      </c>
      <c r="X4" s="12" t="s">
        <v>10</v>
      </c>
      <c r="Y4" s="14"/>
      <c r="Z4" s="14">
        <v>2</v>
      </c>
      <c r="AA4" s="12" t="s">
        <v>11</v>
      </c>
      <c r="AB4" s="14"/>
      <c r="AC4" s="11"/>
    </row>
    <row r="5" spans="1:59" ht="33.950000000000003" customHeight="1" x14ac:dyDescent="0.25">
      <c r="A5" s="34"/>
      <c r="B5" s="43" t="s">
        <v>6</v>
      </c>
      <c r="C5" s="44"/>
      <c r="D5" s="41"/>
      <c r="E5" s="41"/>
      <c r="F5" s="42"/>
      <c r="G5" s="42"/>
    </row>
    <row r="6" spans="1:59" ht="42.95" customHeight="1" x14ac:dyDescent="0.25">
      <c r="A6" s="34"/>
      <c r="C6" s="45"/>
      <c r="D6" s="41"/>
      <c r="E6" s="41"/>
      <c r="F6" s="26"/>
      <c r="G6" s="29"/>
      <c r="H6" s="20" t="str">
        <f ca="1">TEXT(H8,"aaaa")</f>
        <v>2024</v>
      </c>
      <c r="I6" s="20" t="str">
        <f t="shared" ref="I6:BC6" ca="1" si="0">TEXT(I8,"aaaa")</f>
        <v>2024</v>
      </c>
      <c r="J6" s="20" t="str">
        <f t="shared" ca="1" si="0"/>
        <v>2024</v>
      </c>
      <c r="K6" s="20" t="str">
        <f t="shared" ca="1" si="0"/>
        <v>2024</v>
      </c>
      <c r="L6" s="20" t="str">
        <f t="shared" ca="1" si="0"/>
        <v>2024</v>
      </c>
      <c r="M6" s="20" t="str">
        <f t="shared" ca="1" si="0"/>
        <v>2024</v>
      </c>
      <c r="N6" s="20" t="str">
        <f t="shared" ca="1" si="0"/>
        <v>2024</v>
      </c>
      <c r="O6" s="20" t="str">
        <f t="shared" ca="1" si="0"/>
        <v>2024</v>
      </c>
      <c r="P6" s="20" t="str">
        <f t="shared" ca="1" si="0"/>
        <v>2024</v>
      </c>
      <c r="Q6" s="20" t="str">
        <f t="shared" ca="1" si="0"/>
        <v>2024</v>
      </c>
      <c r="R6" s="20" t="str">
        <f t="shared" ca="1" si="0"/>
        <v>2024</v>
      </c>
      <c r="S6" s="20" t="str">
        <f t="shared" ca="1" si="0"/>
        <v>2024</v>
      </c>
      <c r="T6" s="20" t="str">
        <f t="shared" ca="1" si="0"/>
        <v>2025</v>
      </c>
      <c r="U6" s="20" t="str">
        <f t="shared" ca="1" si="0"/>
        <v>2025</v>
      </c>
      <c r="V6" s="20" t="str">
        <f t="shared" ca="1" si="0"/>
        <v>2025</v>
      </c>
      <c r="W6" s="20" t="str">
        <f t="shared" ca="1" si="0"/>
        <v>2025</v>
      </c>
      <c r="X6" s="20" t="str">
        <f t="shared" ca="1" si="0"/>
        <v>2025</v>
      </c>
      <c r="Y6" s="20" t="str">
        <f t="shared" ca="1" si="0"/>
        <v>2025</v>
      </c>
      <c r="Z6" s="20" t="str">
        <f t="shared" ca="1" si="0"/>
        <v>2025</v>
      </c>
      <c r="AA6" s="20" t="str">
        <f t="shared" ca="1" si="0"/>
        <v>2025</v>
      </c>
      <c r="AB6" s="20" t="str">
        <f t="shared" ca="1" si="0"/>
        <v>2025</v>
      </c>
      <c r="AC6" s="20" t="str">
        <f t="shared" ca="1" si="0"/>
        <v>2025</v>
      </c>
      <c r="AD6" s="20" t="str">
        <f t="shared" ca="1" si="0"/>
        <v>2025</v>
      </c>
      <c r="AE6" s="20" t="str">
        <f t="shared" ca="1" si="0"/>
        <v>2025</v>
      </c>
      <c r="AF6" s="20" t="str">
        <f t="shared" ca="1" si="0"/>
        <v>2026</v>
      </c>
      <c r="AG6" s="20" t="str">
        <f t="shared" ca="1" si="0"/>
        <v>2026</v>
      </c>
      <c r="AH6" s="20" t="str">
        <f t="shared" ca="1" si="0"/>
        <v>2026</v>
      </c>
      <c r="AI6" s="20" t="str">
        <f t="shared" ca="1" si="0"/>
        <v>2026</v>
      </c>
      <c r="AJ6" s="20" t="str">
        <f t="shared" ca="1" si="0"/>
        <v>2026</v>
      </c>
      <c r="AK6" s="20" t="str">
        <f t="shared" ca="1" si="0"/>
        <v>2026</v>
      </c>
      <c r="AL6" s="20" t="str">
        <f t="shared" ca="1" si="0"/>
        <v>2026</v>
      </c>
      <c r="AM6" s="20" t="str">
        <f t="shared" ca="1" si="0"/>
        <v>2026</v>
      </c>
      <c r="AN6" s="20" t="str">
        <f t="shared" ca="1" si="0"/>
        <v>2026</v>
      </c>
      <c r="AO6" s="20" t="str">
        <f t="shared" ca="1" si="0"/>
        <v>2026</v>
      </c>
      <c r="AP6" s="20" t="str">
        <f t="shared" ca="1" si="0"/>
        <v>2026</v>
      </c>
      <c r="AQ6" s="20" t="str">
        <f t="shared" ca="1" si="0"/>
        <v>2026</v>
      </c>
      <c r="AR6" s="20" t="str">
        <f t="shared" ca="1" si="0"/>
        <v>2027</v>
      </c>
      <c r="AS6" s="20" t="str">
        <f t="shared" ca="1" si="0"/>
        <v>2027</v>
      </c>
      <c r="AT6" s="20" t="str">
        <f t="shared" ca="1" si="0"/>
        <v>2027</v>
      </c>
      <c r="AU6" s="20" t="str">
        <f t="shared" ca="1" si="0"/>
        <v>2027</v>
      </c>
      <c r="AV6" s="20" t="str">
        <f t="shared" ca="1" si="0"/>
        <v>2027</v>
      </c>
      <c r="AW6" s="20" t="str">
        <f t="shared" ca="1" si="0"/>
        <v>2027</v>
      </c>
      <c r="AX6" s="20" t="str">
        <f t="shared" ca="1" si="0"/>
        <v>2027</v>
      </c>
      <c r="AY6" s="20" t="str">
        <f t="shared" ca="1" si="0"/>
        <v>2027</v>
      </c>
      <c r="AZ6" s="20" t="str">
        <f t="shared" ca="1" si="0"/>
        <v>2027</v>
      </c>
      <c r="BA6" s="20" t="str">
        <f t="shared" ca="1" si="0"/>
        <v>2027</v>
      </c>
      <c r="BB6" s="20" t="str">
        <f t="shared" ca="1" si="0"/>
        <v>2027</v>
      </c>
      <c r="BC6" s="20" t="str">
        <f t="shared" ca="1" si="0"/>
        <v>2027</v>
      </c>
    </row>
    <row r="7" spans="1:59" ht="77.099999999999994" customHeight="1" x14ac:dyDescent="0.25">
      <c r="A7" s="34"/>
      <c r="B7" s="46" t="s">
        <v>12</v>
      </c>
      <c r="C7" s="47">
        <v>45292</v>
      </c>
      <c r="D7" s="48"/>
      <c r="E7" s="48"/>
      <c r="F7" s="27"/>
      <c r="G7" s="30"/>
      <c r="H7" s="21" t="str">
        <f ca="1">TEXT(H8,"mmmm")</f>
        <v>janvier</v>
      </c>
      <c r="I7" s="21" t="str">
        <f t="shared" ref="I7:BC7" ca="1" si="1">TEXT(I8,"mmmm")</f>
        <v>février</v>
      </c>
      <c r="J7" s="21" t="str">
        <f t="shared" ca="1" si="1"/>
        <v>mars</v>
      </c>
      <c r="K7" s="21" t="str">
        <f t="shared" ca="1" si="1"/>
        <v>avril</v>
      </c>
      <c r="L7" s="21" t="str">
        <f t="shared" ca="1" si="1"/>
        <v>mai</v>
      </c>
      <c r="M7" s="21" t="str">
        <f t="shared" ca="1" si="1"/>
        <v>juin</v>
      </c>
      <c r="N7" s="21" t="str">
        <f t="shared" ca="1" si="1"/>
        <v>juillet</v>
      </c>
      <c r="O7" s="21" t="str">
        <f t="shared" ca="1" si="1"/>
        <v>août</v>
      </c>
      <c r="P7" s="21" t="str">
        <f t="shared" ca="1" si="1"/>
        <v>septembre</v>
      </c>
      <c r="Q7" s="21" t="str">
        <f t="shared" ca="1" si="1"/>
        <v>octobre</v>
      </c>
      <c r="R7" s="21" t="str">
        <f t="shared" ca="1" si="1"/>
        <v>novembre</v>
      </c>
      <c r="S7" s="21" t="str">
        <f t="shared" ca="1" si="1"/>
        <v>décembre</v>
      </c>
      <c r="T7" s="21" t="str">
        <f t="shared" ca="1" si="1"/>
        <v>janvier</v>
      </c>
      <c r="U7" s="21" t="str">
        <f t="shared" ca="1" si="1"/>
        <v>février</v>
      </c>
      <c r="V7" s="21" t="str">
        <f t="shared" ca="1" si="1"/>
        <v>mars</v>
      </c>
      <c r="W7" s="21" t="str">
        <f t="shared" ca="1" si="1"/>
        <v>avril</v>
      </c>
      <c r="X7" s="21" t="str">
        <f t="shared" ca="1" si="1"/>
        <v>mai</v>
      </c>
      <c r="Y7" s="21" t="str">
        <f t="shared" ca="1" si="1"/>
        <v>juin</v>
      </c>
      <c r="Z7" s="21" t="str">
        <f t="shared" ca="1" si="1"/>
        <v>juillet</v>
      </c>
      <c r="AA7" s="21" t="str">
        <f t="shared" ca="1" si="1"/>
        <v>août</v>
      </c>
      <c r="AB7" s="21" t="str">
        <f t="shared" ca="1" si="1"/>
        <v>septembre</v>
      </c>
      <c r="AC7" s="21" t="str">
        <f t="shared" ca="1" si="1"/>
        <v>octobre</v>
      </c>
      <c r="AD7" s="21" t="str">
        <f t="shared" ca="1" si="1"/>
        <v>novembre</v>
      </c>
      <c r="AE7" s="21" t="str">
        <f t="shared" ca="1" si="1"/>
        <v>décembre</v>
      </c>
      <c r="AF7" s="21" t="str">
        <f t="shared" ca="1" si="1"/>
        <v>janvier</v>
      </c>
      <c r="AG7" s="21" t="str">
        <f t="shared" ca="1" si="1"/>
        <v>février</v>
      </c>
      <c r="AH7" s="21" t="str">
        <f t="shared" ca="1" si="1"/>
        <v>mars</v>
      </c>
      <c r="AI7" s="21" t="str">
        <f t="shared" ca="1" si="1"/>
        <v>avril</v>
      </c>
      <c r="AJ7" s="21" t="str">
        <f t="shared" ca="1" si="1"/>
        <v>mai</v>
      </c>
      <c r="AK7" s="21" t="str">
        <f t="shared" ca="1" si="1"/>
        <v>juin</v>
      </c>
      <c r="AL7" s="21" t="str">
        <f t="shared" ca="1" si="1"/>
        <v>juillet</v>
      </c>
      <c r="AM7" s="21" t="str">
        <f t="shared" ca="1" si="1"/>
        <v>août</v>
      </c>
      <c r="AN7" s="21" t="str">
        <f t="shared" ca="1" si="1"/>
        <v>septembre</v>
      </c>
      <c r="AO7" s="21" t="str">
        <f t="shared" ca="1" si="1"/>
        <v>octobre</v>
      </c>
      <c r="AP7" s="21" t="str">
        <f t="shared" ca="1" si="1"/>
        <v>novembre</v>
      </c>
      <c r="AQ7" s="21" t="str">
        <f t="shared" ca="1" si="1"/>
        <v>décembre</v>
      </c>
      <c r="AR7" s="21" t="str">
        <f t="shared" ca="1" si="1"/>
        <v>janvier</v>
      </c>
      <c r="AS7" s="21" t="str">
        <f t="shared" ca="1" si="1"/>
        <v>février</v>
      </c>
      <c r="AT7" s="21" t="str">
        <f t="shared" ca="1" si="1"/>
        <v>mars</v>
      </c>
      <c r="AU7" s="21" t="str">
        <f t="shared" ca="1" si="1"/>
        <v>avril</v>
      </c>
      <c r="AV7" s="21" t="str">
        <f t="shared" ca="1" si="1"/>
        <v>mai</v>
      </c>
      <c r="AW7" s="21" t="str">
        <f t="shared" ca="1" si="1"/>
        <v>juin</v>
      </c>
      <c r="AX7" s="21" t="str">
        <f t="shared" ca="1" si="1"/>
        <v>juillet</v>
      </c>
      <c r="AY7" s="21" t="str">
        <f t="shared" ca="1" si="1"/>
        <v>août</v>
      </c>
      <c r="AZ7" s="21" t="str">
        <f t="shared" ca="1" si="1"/>
        <v>septembre</v>
      </c>
      <c r="BA7" s="21" t="str">
        <f t="shared" ca="1" si="1"/>
        <v>octobre</v>
      </c>
      <c r="BB7" s="21" t="str">
        <f t="shared" ca="1" si="1"/>
        <v>novembre</v>
      </c>
      <c r="BC7" s="21" t="str">
        <f t="shared" ca="1" si="1"/>
        <v>décembre</v>
      </c>
    </row>
    <row r="8" spans="1:59" ht="20.100000000000001" customHeight="1" x14ac:dyDescent="0.25">
      <c r="A8" s="34"/>
      <c r="B8" s="49"/>
      <c r="C8" s="50"/>
      <c r="D8" s="27"/>
      <c r="E8" s="27"/>
      <c r="F8" s="27"/>
      <c r="G8" s="30"/>
      <c r="H8" s="22">
        <f ca="1">IFERROR(Project_Start+Scrolling_Increment,TODAY())</f>
        <v>45292</v>
      </c>
      <c r="I8" s="23">
        <f ca="1">EDATE(H8,1)</f>
        <v>45323</v>
      </c>
      <c r="J8" s="23">
        <f t="shared" ref="J8:BC8" ca="1" si="2">EDATE(I8,1)</f>
        <v>45352</v>
      </c>
      <c r="K8" s="23">
        <f t="shared" ca="1" si="2"/>
        <v>45383</v>
      </c>
      <c r="L8" s="23">
        <f t="shared" ca="1" si="2"/>
        <v>45413</v>
      </c>
      <c r="M8" s="23">
        <f t="shared" ca="1" si="2"/>
        <v>45444</v>
      </c>
      <c r="N8" s="23">
        <f t="shared" ca="1" si="2"/>
        <v>45474</v>
      </c>
      <c r="O8" s="23">
        <f t="shared" ca="1" si="2"/>
        <v>45505</v>
      </c>
      <c r="P8" s="23">
        <f t="shared" ca="1" si="2"/>
        <v>45536</v>
      </c>
      <c r="Q8" s="23">
        <f t="shared" ca="1" si="2"/>
        <v>45566</v>
      </c>
      <c r="R8" s="23">
        <f t="shared" ca="1" si="2"/>
        <v>45597</v>
      </c>
      <c r="S8" s="23">
        <f t="shared" ca="1" si="2"/>
        <v>45627</v>
      </c>
      <c r="T8" s="23">
        <f t="shared" ca="1" si="2"/>
        <v>45658</v>
      </c>
      <c r="U8" s="23">
        <f t="shared" ca="1" si="2"/>
        <v>45689</v>
      </c>
      <c r="V8" s="23">
        <f t="shared" ca="1" si="2"/>
        <v>45717</v>
      </c>
      <c r="W8" s="23">
        <f t="shared" ca="1" si="2"/>
        <v>45748</v>
      </c>
      <c r="X8" s="23">
        <f t="shared" ca="1" si="2"/>
        <v>45778</v>
      </c>
      <c r="Y8" s="23">
        <f t="shared" ca="1" si="2"/>
        <v>45809</v>
      </c>
      <c r="Z8" s="23">
        <f t="shared" ca="1" si="2"/>
        <v>45839</v>
      </c>
      <c r="AA8" s="23">
        <f t="shared" ca="1" si="2"/>
        <v>45870</v>
      </c>
      <c r="AB8" s="23">
        <f t="shared" ca="1" si="2"/>
        <v>45901</v>
      </c>
      <c r="AC8" s="23">
        <f t="shared" ca="1" si="2"/>
        <v>45931</v>
      </c>
      <c r="AD8" s="23">
        <f t="shared" ca="1" si="2"/>
        <v>45962</v>
      </c>
      <c r="AE8" s="23">
        <f t="shared" ca="1" si="2"/>
        <v>45992</v>
      </c>
      <c r="AF8" s="23">
        <f t="shared" ca="1" si="2"/>
        <v>46023</v>
      </c>
      <c r="AG8" s="23">
        <f t="shared" ca="1" si="2"/>
        <v>46054</v>
      </c>
      <c r="AH8" s="23">
        <f t="shared" ca="1" si="2"/>
        <v>46082</v>
      </c>
      <c r="AI8" s="23">
        <f t="shared" ca="1" si="2"/>
        <v>46113</v>
      </c>
      <c r="AJ8" s="23">
        <f t="shared" ca="1" si="2"/>
        <v>46143</v>
      </c>
      <c r="AK8" s="23">
        <f t="shared" ca="1" si="2"/>
        <v>46174</v>
      </c>
      <c r="AL8" s="23">
        <f t="shared" ca="1" si="2"/>
        <v>46204</v>
      </c>
      <c r="AM8" s="23">
        <f t="shared" ca="1" si="2"/>
        <v>46235</v>
      </c>
      <c r="AN8" s="23">
        <f t="shared" ca="1" si="2"/>
        <v>46266</v>
      </c>
      <c r="AO8" s="23">
        <f t="shared" ca="1" si="2"/>
        <v>46296</v>
      </c>
      <c r="AP8" s="23">
        <f t="shared" ca="1" si="2"/>
        <v>46327</v>
      </c>
      <c r="AQ8" s="23">
        <f t="shared" ca="1" si="2"/>
        <v>46357</v>
      </c>
      <c r="AR8" s="23">
        <f t="shared" ca="1" si="2"/>
        <v>46388</v>
      </c>
      <c r="AS8" s="23">
        <f t="shared" ca="1" si="2"/>
        <v>46419</v>
      </c>
      <c r="AT8" s="23">
        <f t="shared" ca="1" si="2"/>
        <v>46447</v>
      </c>
      <c r="AU8" s="23">
        <f t="shared" ca="1" si="2"/>
        <v>46478</v>
      </c>
      <c r="AV8" s="23">
        <f t="shared" ca="1" si="2"/>
        <v>46508</v>
      </c>
      <c r="AW8" s="23">
        <f t="shared" ca="1" si="2"/>
        <v>46539</v>
      </c>
      <c r="AX8" s="23">
        <f t="shared" ca="1" si="2"/>
        <v>46569</v>
      </c>
      <c r="AY8" s="23">
        <f t="shared" ca="1" si="2"/>
        <v>46600</v>
      </c>
      <c r="AZ8" s="23">
        <f t="shared" ca="1" si="2"/>
        <v>46631</v>
      </c>
      <c r="BA8" s="23">
        <f t="shared" ca="1" si="2"/>
        <v>46661</v>
      </c>
      <c r="BB8" s="23">
        <f ca="1">EDATE(BA8,1)</f>
        <v>46692</v>
      </c>
      <c r="BC8" s="23">
        <f t="shared" ca="1" si="2"/>
        <v>46722</v>
      </c>
    </row>
    <row r="9" spans="1:59" ht="48" customHeight="1" x14ac:dyDescent="0.25">
      <c r="A9" s="34"/>
      <c r="B9" s="51" t="s">
        <v>15</v>
      </c>
      <c r="C9" s="28" t="s">
        <v>5</v>
      </c>
      <c r="D9" s="28" t="s">
        <v>1</v>
      </c>
      <c r="E9" s="28" t="s">
        <v>2</v>
      </c>
      <c r="F9" s="18" t="s">
        <v>3</v>
      </c>
      <c r="G9" s="18" t="s">
        <v>9</v>
      </c>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row>
    <row r="10" spans="1:59" s="1" customFormat="1" ht="32.1" customHeight="1" x14ac:dyDescent="0.25">
      <c r="A10" s="34"/>
      <c r="B10" s="63" t="s">
        <v>20</v>
      </c>
      <c r="C10" s="52" t="s">
        <v>4</v>
      </c>
      <c r="D10" s="53">
        <v>45292</v>
      </c>
      <c r="E10" s="53">
        <v>45444</v>
      </c>
      <c r="F10" s="25" cm="1">
        <f t="array" ref="F10">_xlfn.IFS(Milestones4352[[#This Row],[Début]]=Milestones4352[[#This Row],[Fin]],1,Milestones4352[[#This Row],[Début]]&gt;Milestones4352[[#This Row],[Fin]],0,Milestones4352[[#This Row],[Début]]&lt;Milestones4352[[#This Row],[Fin]],DATEDIF(Milestones4352[[#This Row],[Début]],Milestones4352[[#This Row],[Fin]],"d")+1)</f>
        <v>153</v>
      </c>
      <c r="G10" s="25" cm="1">
        <f t="array" ref="G10">_xlfn.IFS(Milestones4352[[#This Row],[Début]]&gt;Milestones4352[[#This Row],[Fin]],0,Milestones4352[[#This Row],[Début]]&lt;=Milestones4352[[#This Row],[Fin]],DATEDIF(Milestones4352[[#This Row],[Début]],Milestones4352[[#This Row],[Fin]],"m")+1)</f>
        <v>6</v>
      </c>
      <c r="H10" s="19" t="str">
        <f ca="1">IF(AND($C10="Livrable",H$8&gt;=$D10,H$8&lt;=$D10+$E10-1),2,IF(AND($C10="Jalon",H$8&gt;=$D10,H$8&lt;=$D10+$E10-1),1,""))</f>
        <v/>
      </c>
      <c r="I10" s="19" t="str">
        <f t="shared" ref="I10:R27" ca="1" si="3">IF(AND($C10="Livrable",I$8&gt;=$D10,I$8&lt;=$D10+$F10-1),2,IF(AND($C10="Jalon",I$8&gt;=$D10,I$8&lt;=$D10+$F10-1),1,""))</f>
        <v/>
      </c>
      <c r="J10" s="19" t="str">
        <f t="shared" ca="1" si="3"/>
        <v/>
      </c>
      <c r="K10" s="19" t="str">
        <f t="shared" ca="1" si="3"/>
        <v/>
      </c>
      <c r="L10" s="19" t="str">
        <f t="shared" ca="1" si="3"/>
        <v/>
      </c>
      <c r="M10" s="19" t="str">
        <f t="shared" ca="1" si="3"/>
        <v/>
      </c>
      <c r="N10" s="19" t="str">
        <f t="shared" ca="1" si="3"/>
        <v/>
      </c>
      <c r="O10" s="19" t="str">
        <f t="shared" ca="1" si="3"/>
        <v/>
      </c>
      <c r="P10" s="19" t="str">
        <f t="shared" ca="1" si="3"/>
        <v/>
      </c>
      <c r="Q10" s="19" t="str">
        <f t="shared" ca="1" si="3"/>
        <v/>
      </c>
      <c r="R10" s="19" t="str">
        <f t="shared" ca="1" si="3"/>
        <v/>
      </c>
      <c r="S10" s="19" t="str">
        <f t="shared" ref="S10:AB27" ca="1" si="4">IF(AND($C10="Livrable",S$8&gt;=$D10,S$8&lt;=$D10+$F10-1),2,IF(AND($C10="Jalon",S$8&gt;=$D10,S$8&lt;=$D10+$F10-1),1,""))</f>
        <v/>
      </c>
      <c r="T10" s="19" t="str">
        <f t="shared" ca="1" si="4"/>
        <v/>
      </c>
      <c r="U10" s="19" t="str">
        <f t="shared" ca="1" si="4"/>
        <v/>
      </c>
      <c r="V10" s="19" t="str">
        <f t="shared" ca="1" si="4"/>
        <v/>
      </c>
      <c r="W10" s="19" t="str">
        <f t="shared" ca="1" si="4"/>
        <v/>
      </c>
      <c r="X10" s="19" t="str">
        <f t="shared" ca="1" si="4"/>
        <v/>
      </c>
      <c r="Y10" s="19" t="str">
        <f t="shared" ca="1" si="4"/>
        <v/>
      </c>
      <c r="Z10" s="19" t="str">
        <f t="shared" ca="1" si="4"/>
        <v/>
      </c>
      <c r="AA10" s="19" t="str">
        <f t="shared" ca="1" si="4"/>
        <v/>
      </c>
      <c r="AB10" s="19" t="str">
        <f t="shared" ca="1" si="4"/>
        <v/>
      </c>
      <c r="AC10" s="19" t="str">
        <f t="shared" ref="AC10:AL27" ca="1" si="5">IF(AND($C10="Livrable",AC$8&gt;=$D10,AC$8&lt;=$D10+$F10-1),2,IF(AND($C10="Jalon",AC$8&gt;=$D10,AC$8&lt;=$D10+$F10-1),1,""))</f>
        <v/>
      </c>
      <c r="AD10" s="19" t="str">
        <f t="shared" ca="1" si="5"/>
        <v/>
      </c>
      <c r="AE10" s="19" t="str">
        <f t="shared" ca="1" si="5"/>
        <v/>
      </c>
      <c r="AF10" s="19" t="str">
        <f t="shared" ca="1" si="5"/>
        <v/>
      </c>
      <c r="AG10" s="19" t="str">
        <f t="shared" ca="1" si="5"/>
        <v/>
      </c>
      <c r="AH10" s="19" t="str">
        <f t="shared" ca="1" si="5"/>
        <v/>
      </c>
      <c r="AI10" s="19" t="str">
        <f t="shared" ca="1" si="5"/>
        <v/>
      </c>
      <c r="AJ10" s="19" t="str">
        <f t="shared" ca="1" si="5"/>
        <v/>
      </c>
      <c r="AK10" s="19" t="str">
        <f t="shared" ca="1" si="5"/>
        <v/>
      </c>
      <c r="AL10" s="19" t="str">
        <f t="shared" ca="1" si="5"/>
        <v/>
      </c>
      <c r="AM10" s="19" t="str">
        <f t="shared" ref="AM10:AV27" ca="1" si="6">IF(AND($C10="Livrable",AM$8&gt;=$D10,AM$8&lt;=$D10+$F10-1),2,IF(AND($C10="Jalon",AM$8&gt;=$D10,AM$8&lt;=$D10+$F10-1),1,""))</f>
        <v/>
      </c>
      <c r="AN10" s="19" t="str">
        <f t="shared" ca="1" si="6"/>
        <v/>
      </c>
      <c r="AO10" s="19" t="str">
        <f t="shared" ca="1" si="6"/>
        <v/>
      </c>
      <c r="AP10" s="19" t="str">
        <f t="shared" ca="1" si="6"/>
        <v/>
      </c>
      <c r="AQ10" s="19" t="str">
        <f t="shared" ca="1" si="6"/>
        <v/>
      </c>
      <c r="AR10" s="19" t="str">
        <f t="shared" ca="1" si="6"/>
        <v/>
      </c>
      <c r="AS10" s="19" t="str">
        <f t="shared" ca="1" si="6"/>
        <v/>
      </c>
      <c r="AT10" s="19" t="str">
        <f t="shared" ca="1" si="6"/>
        <v/>
      </c>
      <c r="AU10" s="19" t="str">
        <f t="shared" ca="1" si="6"/>
        <v/>
      </c>
      <c r="AV10" s="19" t="str">
        <f t="shared" ca="1" si="6"/>
        <v/>
      </c>
      <c r="AW10" s="19" t="str">
        <f t="shared" ref="AW10:BC38" ca="1" si="7">IF(AND($C10="Livrable",AW$8&gt;=$D10,AW$8&lt;=$D10+$F10-1),2,IF(AND($C10="Jalon",AW$8&gt;=$D10,AW$8&lt;=$D10+$F10-1),1,""))</f>
        <v/>
      </c>
      <c r="AX10" s="19" t="str">
        <f t="shared" ca="1" si="7"/>
        <v/>
      </c>
      <c r="AY10" s="19" t="str">
        <f t="shared" ca="1" si="7"/>
        <v/>
      </c>
      <c r="AZ10" s="19" t="str">
        <f t="shared" ca="1" si="7"/>
        <v/>
      </c>
      <c r="BA10" s="19" t="str">
        <f t="shared" ca="1" si="7"/>
        <v/>
      </c>
      <c r="BB10" s="19" t="str">
        <f t="shared" ca="1" si="7"/>
        <v/>
      </c>
      <c r="BC10" s="19" t="str">
        <f t="shared" ca="1" si="7"/>
        <v/>
      </c>
      <c r="BG10" s="5"/>
    </row>
    <row r="11" spans="1:59" s="1" customFormat="1" ht="32.1" customHeight="1" x14ac:dyDescent="0.25">
      <c r="A11" s="34"/>
      <c r="B11" s="54"/>
      <c r="C11" s="52"/>
      <c r="D11" s="53"/>
      <c r="E11" s="53"/>
      <c r="F11" s="25" cm="1">
        <f t="array" ref="F11">_xlfn.IFS(Milestones4352[[#This Row],[Début]]=Milestones4352[[#This Row],[Fin]],1,Milestones4352[[#This Row],[Début]]&gt;Milestones4352[[#This Row],[Fin]],0,Milestones4352[[#This Row],[Début]]&lt;Milestones4352[[#This Row],[Fin]],DATEDIF(Milestones4352[[#This Row],[Début]],Milestones4352[[#This Row],[Fin]],"d")+1)</f>
        <v>1</v>
      </c>
      <c r="G11" s="25" cm="1">
        <f t="array" ref="G11">_xlfn.IFS(Milestones4352[[#This Row],[Début]]&gt;Milestones4352[[#This Row],[Fin]],0,Milestones4352[[#This Row],[Début]]&lt;=Milestones4352[[#This Row],[Fin]],DATEDIF(Milestones4352[[#This Row],[Début]],Milestones4352[[#This Row],[Fin]],"m")+1)</f>
        <v>1</v>
      </c>
      <c r="H11" s="19" t="str">
        <f t="shared" ref="H11:W40" ca="1" si="8">IF(AND($C11="Livrable",H$8&gt;=$D11,H$8&lt;=$D11+$F11-1),2,IF(AND($C11="Jalon",H$8&gt;=$D11,H$8&lt;=$D11+$F11-1),1,""))</f>
        <v/>
      </c>
      <c r="I11" s="19" t="str">
        <f t="shared" ca="1" si="3"/>
        <v/>
      </c>
      <c r="J11" s="19" t="str">
        <f t="shared" ca="1" si="3"/>
        <v/>
      </c>
      <c r="K11" s="19" t="str">
        <f t="shared" ca="1" si="3"/>
        <v/>
      </c>
      <c r="L11" s="19" t="str">
        <f t="shared" ca="1" si="3"/>
        <v/>
      </c>
      <c r="M11" s="19" t="str">
        <f t="shared" ca="1" si="3"/>
        <v/>
      </c>
      <c r="N11" s="19" t="str">
        <f t="shared" ca="1" si="3"/>
        <v/>
      </c>
      <c r="O11" s="19" t="str">
        <f t="shared" ca="1" si="3"/>
        <v/>
      </c>
      <c r="P11" s="19" t="str">
        <f t="shared" ca="1" si="3"/>
        <v/>
      </c>
      <c r="Q11" s="19" t="str">
        <f t="shared" ca="1" si="3"/>
        <v/>
      </c>
      <c r="R11" s="19" t="str">
        <f t="shared" ca="1" si="3"/>
        <v/>
      </c>
      <c r="S11" s="19" t="str">
        <f t="shared" ca="1" si="4"/>
        <v/>
      </c>
      <c r="T11" s="19" t="str">
        <f t="shared" ca="1" si="4"/>
        <v/>
      </c>
      <c r="U11" s="19" t="str">
        <f t="shared" ca="1" si="4"/>
        <v/>
      </c>
      <c r="V11" s="19" t="str">
        <f t="shared" ca="1" si="4"/>
        <v/>
      </c>
      <c r="W11" s="19" t="str">
        <f t="shared" ca="1" si="4"/>
        <v/>
      </c>
      <c r="X11" s="19" t="str">
        <f t="shared" ca="1" si="4"/>
        <v/>
      </c>
      <c r="Y11" s="19" t="str">
        <f t="shared" ca="1" si="4"/>
        <v/>
      </c>
      <c r="Z11" s="19" t="str">
        <f t="shared" ca="1" si="4"/>
        <v/>
      </c>
      <c r="AA11" s="19" t="str">
        <f t="shared" ca="1" si="4"/>
        <v/>
      </c>
      <c r="AB11" s="19" t="str">
        <f t="shared" ca="1" si="4"/>
        <v/>
      </c>
      <c r="AC11" s="19" t="str">
        <f t="shared" ca="1" si="5"/>
        <v/>
      </c>
      <c r="AD11" s="19" t="str">
        <f t="shared" ca="1" si="5"/>
        <v/>
      </c>
      <c r="AE11" s="19" t="str">
        <f t="shared" ca="1" si="5"/>
        <v/>
      </c>
      <c r="AF11" s="19" t="str">
        <f t="shared" ca="1" si="5"/>
        <v/>
      </c>
      <c r="AG11" s="19" t="str">
        <f t="shared" ca="1" si="5"/>
        <v/>
      </c>
      <c r="AH11" s="19" t="str">
        <f t="shared" ca="1" si="5"/>
        <v/>
      </c>
      <c r="AI11" s="19" t="str">
        <f t="shared" ca="1" si="5"/>
        <v/>
      </c>
      <c r="AJ11" s="19" t="str">
        <f t="shared" ca="1" si="5"/>
        <v/>
      </c>
      <c r="AK11" s="19" t="str">
        <f t="shared" ca="1" si="5"/>
        <v/>
      </c>
      <c r="AL11" s="19" t="str">
        <f t="shared" ca="1" si="5"/>
        <v/>
      </c>
      <c r="AM11" s="19" t="str">
        <f t="shared" ca="1" si="6"/>
        <v/>
      </c>
      <c r="AN11" s="19" t="str">
        <f t="shared" ca="1" si="6"/>
        <v/>
      </c>
      <c r="AO11" s="19" t="str">
        <f t="shared" ca="1" si="6"/>
        <v/>
      </c>
      <c r="AP11" s="19" t="str">
        <f t="shared" ca="1" si="6"/>
        <v/>
      </c>
      <c r="AQ11" s="19" t="str">
        <f t="shared" ca="1" si="6"/>
        <v/>
      </c>
      <c r="AR11" s="19" t="str">
        <f t="shared" ca="1" si="6"/>
        <v/>
      </c>
      <c r="AS11" s="19" t="str">
        <f t="shared" ca="1" si="6"/>
        <v/>
      </c>
      <c r="AT11" s="19" t="str">
        <f t="shared" ca="1" si="6"/>
        <v/>
      </c>
      <c r="AU11" s="19" t="str">
        <f t="shared" ca="1" si="6"/>
        <v/>
      </c>
      <c r="AV11" s="19" t="str">
        <f t="shared" ca="1" si="6"/>
        <v/>
      </c>
      <c r="AW11" s="19" t="str">
        <f t="shared" ca="1" si="7"/>
        <v/>
      </c>
      <c r="AX11" s="19" t="str">
        <f t="shared" ca="1" si="7"/>
        <v/>
      </c>
      <c r="AY11" s="19" t="str">
        <f t="shared" ca="1" si="7"/>
        <v/>
      </c>
      <c r="AZ11" s="19" t="str">
        <f t="shared" ca="1" si="7"/>
        <v/>
      </c>
      <c r="BA11" s="19" t="str">
        <f t="shared" ca="1" si="7"/>
        <v/>
      </c>
      <c r="BB11" s="19" t="str">
        <f t="shared" ca="1" si="7"/>
        <v/>
      </c>
      <c r="BC11" s="19" t="str">
        <f t="shared" ca="1" si="7"/>
        <v/>
      </c>
    </row>
    <row r="12" spans="1:59" s="1" customFormat="1" ht="32.1" customHeight="1" x14ac:dyDescent="0.25">
      <c r="A12" s="34"/>
      <c r="B12" s="54"/>
      <c r="C12" s="52"/>
      <c r="D12" s="53"/>
      <c r="E12" s="53"/>
      <c r="F12" s="25" cm="1">
        <f t="array" ref="F12">_xlfn.IFS(Milestones4352[[#This Row],[Début]]=Milestones4352[[#This Row],[Fin]],1,Milestones4352[[#This Row],[Début]]&gt;Milestones4352[[#This Row],[Fin]],0,Milestones4352[[#This Row],[Début]]&lt;Milestones4352[[#This Row],[Fin]],DATEDIF(Milestones4352[[#This Row],[Début]],Milestones4352[[#This Row],[Fin]],"d")+1)</f>
        <v>1</v>
      </c>
      <c r="G12" s="25" cm="1">
        <f t="array" ref="G12">_xlfn.IFS(Milestones4352[[#This Row],[Début]]&gt;Milestones4352[[#This Row],[Fin]],0,Milestones4352[[#This Row],[Début]]&lt;=Milestones4352[[#This Row],[Fin]],DATEDIF(Milestones4352[[#This Row],[Début]],Milestones4352[[#This Row],[Fin]],"m")+1)</f>
        <v>1</v>
      </c>
      <c r="H12" s="19" t="str">
        <f t="shared" ca="1" si="8"/>
        <v/>
      </c>
      <c r="I12" s="19" t="str">
        <f t="shared" ca="1" si="3"/>
        <v/>
      </c>
      <c r="J12" s="19" t="str">
        <f t="shared" ca="1" si="3"/>
        <v/>
      </c>
      <c r="K12" s="19" t="str">
        <f t="shared" ca="1" si="3"/>
        <v/>
      </c>
      <c r="L12" s="19" t="str">
        <f t="shared" ca="1" si="3"/>
        <v/>
      </c>
      <c r="M12" s="19" t="str">
        <f t="shared" ca="1" si="3"/>
        <v/>
      </c>
      <c r="N12" s="19" t="str">
        <f t="shared" ca="1" si="3"/>
        <v/>
      </c>
      <c r="O12" s="19" t="str">
        <f t="shared" ca="1" si="3"/>
        <v/>
      </c>
      <c r="P12" s="19" t="str">
        <f t="shared" ca="1" si="3"/>
        <v/>
      </c>
      <c r="Q12" s="19" t="str">
        <f t="shared" ca="1" si="3"/>
        <v/>
      </c>
      <c r="R12" s="19" t="str">
        <f t="shared" ca="1" si="3"/>
        <v/>
      </c>
      <c r="S12" s="19" t="str">
        <f t="shared" ca="1" si="4"/>
        <v/>
      </c>
      <c r="T12" s="19" t="str">
        <f t="shared" ca="1" si="4"/>
        <v/>
      </c>
      <c r="U12" s="19" t="str">
        <f t="shared" ca="1" si="4"/>
        <v/>
      </c>
      <c r="V12" s="19" t="str">
        <f t="shared" ca="1" si="4"/>
        <v/>
      </c>
      <c r="W12" s="19" t="str">
        <f t="shared" ca="1" si="4"/>
        <v/>
      </c>
      <c r="X12" s="19" t="str">
        <f t="shared" ca="1" si="4"/>
        <v/>
      </c>
      <c r="Y12" s="19" t="str">
        <f t="shared" ca="1" si="4"/>
        <v/>
      </c>
      <c r="Z12" s="19" t="str">
        <f t="shared" ca="1" si="4"/>
        <v/>
      </c>
      <c r="AA12" s="19" t="str">
        <f t="shared" ca="1" si="4"/>
        <v/>
      </c>
      <c r="AB12" s="19" t="str">
        <f t="shared" ca="1" si="4"/>
        <v/>
      </c>
      <c r="AC12" s="19" t="str">
        <f t="shared" ca="1" si="5"/>
        <v/>
      </c>
      <c r="AD12" s="19" t="str">
        <f t="shared" ca="1" si="5"/>
        <v/>
      </c>
      <c r="AE12" s="19" t="str">
        <f t="shared" ca="1" si="5"/>
        <v/>
      </c>
      <c r="AF12" s="19" t="str">
        <f t="shared" ca="1" si="5"/>
        <v/>
      </c>
      <c r="AG12" s="19" t="str">
        <f t="shared" ca="1" si="5"/>
        <v/>
      </c>
      <c r="AH12" s="19" t="str">
        <f t="shared" ca="1" si="5"/>
        <v/>
      </c>
      <c r="AI12" s="19" t="str">
        <f t="shared" ca="1" si="5"/>
        <v/>
      </c>
      <c r="AJ12" s="19" t="str">
        <f t="shared" ca="1" si="5"/>
        <v/>
      </c>
      <c r="AK12" s="19" t="str">
        <f t="shared" ca="1" si="5"/>
        <v/>
      </c>
      <c r="AL12" s="19" t="str">
        <f t="shared" ca="1" si="5"/>
        <v/>
      </c>
      <c r="AM12" s="19" t="str">
        <f t="shared" ca="1" si="6"/>
        <v/>
      </c>
      <c r="AN12" s="19" t="str">
        <f t="shared" ca="1" si="6"/>
        <v/>
      </c>
      <c r="AO12" s="19" t="str">
        <f t="shared" ca="1" si="6"/>
        <v/>
      </c>
      <c r="AP12" s="19" t="str">
        <f t="shared" ca="1" si="6"/>
        <v/>
      </c>
      <c r="AQ12" s="19" t="str">
        <f t="shared" ca="1" si="6"/>
        <v/>
      </c>
      <c r="AR12" s="19" t="str">
        <f t="shared" ca="1" si="6"/>
        <v/>
      </c>
      <c r="AS12" s="19" t="str">
        <f t="shared" ca="1" si="6"/>
        <v/>
      </c>
      <c r="AT12" s="19" t="str">
        <f t="shared" ca="1" si="6"/>
        <v/>
      </c>
      <c r="AU12" s="19" t="str">
        <f t="shared" ca="1" si="6"/>
        <v/>
      </c>
      <c r="AV12" s="19" t="str">
        <f t="shared" ca="1" si="6"/>
        <v/>
      </c>
      <c r="AW12" s="19" t="str">
        <f t="shared" ca="1" si="7"/>
        <v/>
      </c>
      <c r="AX12" s="19" t="str">
        <f t="shared" ca="1" si="7"/>
        <v/>
      </c>
      <c r="AY12" s="19" t="str">
        <f t="shared" ca="1" si="7"/>
        <v/>
      </c>
      <c r="AZ12" s="19" t="str">
        <f t="shared" ca="1" si="7"/>
        <v/>
      </c>
      <c r="BA12" s="19" t="str">
        <f t="shared" ca="1" si="7"/>
        <v/>
      </c>
      <c r="BB12" s="19" t="str">
        <f t="shared" ca="1" si="7"/>
        <v/>
      </c>
      <c r="BC12" s="19" t="str">
        <f t="shared" ca="1" si="7"/>
        <v/>
      </c>
    </row>
    <row r="13" spans="1:59" s="1" customFormat="1" ht="32.1" customHeight="1" x14ac:dyDescent="0.25">
      <c r="A13" s="34"/>
      <c r="B13" s="54"/>
      <c r="C13" s="52"/>
      <c r="D13" s="53"/>
      <c r="E13" s="53"/>
      <c r="F13" s="25" cm="1">
        <f t="array" ref="F13">_xlfn.IFS(Milestones4352[[#This Row],[Début]]=Milestones4352[[#This Row],[Fin]],1,Milestones4352[[#This Row],[Début]]&gt;Milestones4352[[#This Row],[Fin]],0,Milestones4352[[#This Row],[Début]]&lt;Milestones4352[[#This Row],[Fin]],DATEDIF(Milestones4352[[#This Row],[Début]],Milestones4352[[#This Row],[Fin]],"d")+1)</f>
        <v>1</v>
      </c>
      <c r="G13" s="25" cm="1">
        <f t="array" ref="G13">_xlfn.IFS(Milestones4352[[#This Row],[Début]]&gt;Milestones4352[[#This Row],[Fin]],0,Milestones4352[[#This Row],[Début]]&lt;=Milestones4352[[#This Row],[Fin]],DATEDIF(Milestones4352[[#This Row],[Début]],Milestones4352[[#This Row],[Fin]],"m")+1)</f>
        <v>1</v>
      </c>
      <c r="H13" s="19" t="str">
        <f t="shared" ca="1" si="8"/>
        <v/>
      </c>
      <c r="I13" s="19" t="str">
        <f t="shared" ca="1" si="3"/>
        <v/>
      </c>
      <c r="J13" s="19" t="str">
        <f t="shared" ca="1" si="3"/>
        <v/>
      </c>
      <c r="K13" s="19" t="str">
        <f t="shared" ca="1" si="3"/>
        <v/>
      </c>
      <c r="L13" s="19" t="str">
        <f t="shared" ca="1" si="3"/>
        <v/>
      </c>
      <c r="M13" s="19" t="str">
        <f t="shared" ca="1" si="3"/>
        <v/>
      </c>
      <c r="N13" s="19" t="str">
        <f t="shared" ca="1" si="3"/>
        <v/>
      </c>
      <c r="O13" s="19" t="str">
        <f t="shared" ca="1" si="3"/>
        <v/>
      </c>
      <c r="P13" s="19" t="str">
        <f t="shared" ca="1" si="3"/>
        <v/>
      </c>
      <c r="Q13" s="19" t="str">
        <f t="shared" ca="1" si="3"/>
        <v/>
      </c>
      <c r="R13" s="19" t="str">
        <f t="shared" ca="1" si="3"/>
        <v/>
      </c>
      <c r="S13" s="19" t="str">
        <f t="shared" ca="1" si="4"/>
        <v/>
      </c>
      <c r="T13" s="19" t="str">
        <f t="shared" ca="1" si="4"/>
        <v/>
      </c>
      <c r="U13" s="19" t="str">
        <f t="shared" ca="1" si="4"/>
        <v/>
      </c>
      <c r="V13" s="19" t="str">
        <f t="shared" ca="1" si="4"/>
        <v/>
      </c>
      <c r="W13" s="19" t="str">
        <f t="shared" ca="1" si="4"/>
        <v/>
      </c>
      <c r="X13" s="19" t="str">
        <f t="shared" ca="1" si="4"/>
        <v/>
      </c>
      <c r="Y13" s="19" t="str">
        <f t="shared" ca="1" si="4"/>
        <v/>
      </c>
      <c r="Z13" s="19" t="str">
        <f t="shared" ca="1" si="4"/>
        <v/>
      </c>
      <c r="AA13" s="19" t="str">
        <f t="shared" ca="1" si="4"/>
        <v/>
      </c>
      <c r="AB13" s="19" t="str">
        <f t="shared" ca="1" si="4"/>
        <v/>
      </c>
      <c r="AC13" s="19" t="str">
        <f t="shared" ca="1" si="5"/>
        <v/>
      </c>
      <c r="AD13" s="19" t="str">
        <f t="shared" ca="1" si="5"/>
        <v/>
      </c>
      <c r="AE13" s="19" t="str">
        <f t="shared" ca="1" si="5"/>
        <v/>
      </c>
      <c r="AF13" s="19" t="str">
        <f t="shared" ca="1" si="5"/>
        <v/>
      </c>
      <c r="AG13" s="19" t="str">
        <f t="shared" ca="1" si="5"/>
        <v/>
      </c>
      <c r="AH13" s="19" t="str">
        <f t="shared" ca="1" si="5"/>
        <v/>
      </c>
      <c r="AI13" s="19" t="str">
        <f t="shared" ca="1" si="5"/>
        <v/>
      </c>
      <c r="AJ13" s="19" t="str">
        <f t="shared" ca="1" si="5"/>
        <v/>
      </c>
      <c r="AK13" s="19" t="str">
        <f t="shared" ca="1" si="5"/>
        <v/>
      </c>
      <c r="AL13" s="19" t="str">
        <f t="shared" ca="1" si="5"/>
        <v/>
      </c>
      <c r="AM13" s="19" t="str">
        <f t="shared" ca="1" si="6"/>
        <v/>
      </c>
      <c r="AN13" s="19" t="str">
        <f t="shared" ca="1" si="6"/>
        <v/>
      </c>
      <c r="AO13" s="19" t="str">
        <f t="shared" ca="1" si="6"/>
        <v/>
      </c>
      <c r="AP13" s="19" t="str">
        <f t="shared" ca="1" si="6"/>
        <v/>
      </c>
      <c r="AQ13" s="19" t="str">
        <f t="shared" ca="1" si="6"/>
        <v/>
      </c>
      <c r="AR13" s="19" t="str">
        <f t="shared" ca="1" si="6"/>
        <v/>
      </c>
      <c r="AS13" s="19" t="str">
        <f t="shared" ca="1" si="6"/>
        <v/>
      </c>
      <c r="AT13" s="19" t="str">
        <f t="shared" ca="1" si="6"/>
        <v/>
      </c>
      <c r="AU13" s="19" t="str">
        <f t="shared" ca="1" si="6"/>
        <v/>
      </c>
      <c r="AV13" s="19" t="str">
        <f t="shared" ca="1" si="6"/>
        <v/>
      </c>
      <c r="AW13" s="19" t="str">
        <f t="shared" ca="1" si="7"/>
        <v/>
      </c>
      <c r="AX13" s="19" t="str">
        <f t="shared" ca="1" si="7"/>
        <v/>
      </c>
      <c r="AY13" s="19" t="str">
        <f t="shared" ca="1" si="7"/>
        <v/>
      </c>
      <c r="AZ13" s="19" t="str">
        <f t="shared" ca="1" si="7"/>
        <v/>
      </c>
      <c r="BA13" s="19" t="str">
        <f t="shared" ca="1" si="7"/>
        <v/>
      </c>
      <c r="BB13" s="19" t="str">
        <f t="shared" ca="1" si="7"/>
        <v/>
      </c>
      <c r="BC13" s="19" t="str">
        <f t="shared" ca="1" si="7"/>
        <v/>
      </c>
    </row>
    <row r="14" spans="1:59" s="1" customFormat="1" ht="32.1" customHeight="1" x14ac:dyDescent="0.25">
      <c r="A14" s="34"/>
      <c r="B14" s="54"/>
      <c r="C14" s="52"/>
      <c r="D14" s="53"/>
      <c r="E14" s="53"/>
      <c r="F14" s="25" cm="1">
        <f t="array" ref="F14">_xlfn.IFS(Milestones4352[[#This Row],[Début]]=Milestones4352[[#This Row],[Fin]],1,Milestones4352[[#This Row],[Début]]&gt;Milestones4352[[#This Row],[Fin]],0,Milestones4352[[#This Row],[Début]]&lt;Milestones4352[[#This Row],[Fin]],DATEDIF(Milestones4352[[#This Row],[Début]],Milestones4352[[#This Row],[Fin]],"d")+1)</f>
        <v>1</v>
      </c>
      <c r="G14" s="25" cm="1">
        <f t="array" ref="G14">_xlfn.IFS(Milestones4352[[#This Row],[Début]]&gt;Milestones4352[[#This Row],[Fin]],0,Milestones4352[[#This Row],[Début]]&lt;=Milestones4352[[#This Row],[Fin]],DATEDIF(Milestones4352[[#This Row],[Début]],Milestones4352[[#This Row],[Fin]],"m")+1)</f>
        <v>1</v>
      </c>
      <c r="H14" s="19" t="str">
        <f t="shared" ca="1" si="8"/>
        <v/>
      </c>
      <c r="I14" s="19" t="str">
        <f t="shared" ca="1" si="3"/>
        <v/>
      </c>
      <c r="J14" s="19" t="str">
        <f t="shared" ca="1" si="3"/>
        <v/>
      </c>
      <c r="K14" s="19" t="str">
        <f t="shared" ca="1" si="3"/>
        <v/>
      </c>
      <c r="L14" s="19" t="str">
        <f t="shared" ca="1" si="3"/>
        <v/>
      </c>
      <c r="M14" s="19" t="str">
        <f t="shared" ca="1" si="3"/>
        <v/>
      </c>
      <c r="N14" s="19" t="str">
        <f t="shared" ca="1" si="3"/>
        <v/>
      </c>
      <c r="O14" s="19" t="str">
        <f t="shared" ca="1" si="3"/>
        <v/>
      </c>
      <c r="P14" s="19" t="str">
        <f t="shared" ca="1" si="3"/>
        <v/>
      </c>
      <c r="Q14" s="19" t="str">
        <f t="shared" ca="1" si="3"/>
        <v/>
      </c>
      <c r="R14" s="19" t="str">
        <f t="shared" ca="1" si="3"/>
        <v/>
      </c>
      <c r="S14" s="19" t="str">
        <f t="shared" ca="1" si="4"/>
        <v/>
      </c>
      <c r="T14" s="19" t="str">
        <f t="shared" ca="1" si="4"/>
        <v/>
      </c>
      <c r="U14" s="19" t="str">
        <f t="shared" ca="1" si="4"/>
        <v/>
      </c>
      <c r="V14" s="19" t="str">
        <f t="shared" ca="1" si="4"/>
        <v/>
      </c>
      <c r="W14" s="19" t="str">
        <f t="shared" ca="1" si="4"/>
        <v/>
      </c>
      <c r="X14" s="19" t="str">
        <f t="shared" ca="1" si="4"/>
        <v/>
      </c>
      <c r="Y14" s="19" t="str">
        <f t="shared" ca="1" si="4"/>
        <v/>
      </c>
      <c r="Z14" s="19" t="str">
        <f t="shared" ca="1" si="4"/>
        <v/>
      </c>
      <c r="AA14" s="19" t="str">
        <f t="shared" ca="1" si="4"/>
        <v/>
      </c>
      <c r="AB14" s="19" t="str">
        <f t="shared" ca="1" si="4"/>
        <v/>
      </c>
      <c r="AC14" s="19" t="str">
        <f t="shared" ca="1" si="5"/>
        <v/>
      </c>
      <c r="AD14" s="19" t="str">
        <f t="shared" ca="1" si="5"/>
        <v/>
      </c>
      <c r="AE14" s="19" t="str">
        <f t="shared" ca="1" si="5"/>
        <v/>
      </c>
      <c r="AF14" s="19" t="str">
        <f t="shared" ca="1" si="5"/>
        <v/>
      </c>
      <c r="AG14" s="19" t="str">
        <f t="shared" ca="1" si="5"/>
        <v/>
      </c>
      <c r="AH14" s="19" t="str">
        <f t="shared" ca="1" si="5"/>
        <v/>
      </c>
      <c r="AI14" s="19" t="str">
        <f t="shared" ca="1" si="5"/>
        <v/>
      </c>
      <c r="AJ14" s="19" t="str">
        <f t="shared" ca="1" si="5"/>
        <v/>
      </c>
      <c r="AK14" s="19" t="str">
        <f t="shared" ca="1" si="5"/>
        <v/>
      </c>
      <c r="AL14" s="19" t="str">
        <f t="shared" ca="1" si="5"/>
        <v/>
      </c>
      <c r="AM14" s="19" t="str">
        <f t="shared" ca="1" si="6"/>
        <v/>
      </c>
      <c r="AN14" s="19" t="str">
        <f t="shared" ca="1" si="6"/>
        <v/>
      </c>
      <c r="AO14" s="19" t="str">
        <f t="shared" ca="1" si="6"/>
        <v/>
      </c>
      <c r="AP14" s="19" t="str">
        <f t="shared" ca="1" si="6"/>
        <v/>
      </c>
      <c r="AQ14" s="19" t="str">
        <f t="shared" ca="1" si="6"/>
        <v/>
      </c>
      <c r="AR14" s="19" t="str">
        <f t="shared" ca="1" si="6"/>
        <v/>
      </c>
      <c r="AS14" s="19" t="str">
        <f t="shared" ca="1" si="6"/>
        <v/>
      </c>
      <c r="AT14" s="19" t="str">
        <f t="shared" ca="1" si="6"/>
        <v/>
      </c>
      <c r="AU14" s="19" t="str">
        <f t="shared" ca="1" si="6"/>
        <v/>
      </c>
      <c r="AV14" s="19" t="str">
        <f t="shared" ca="1" si="6"/>
        <v/>
      </c>
      <c r="AW14" s="19" t="str">
        <f t="shared" ca="1" si="7"/>
        <v/>
      </c>
      <c r="AX14" s="19" t="str">
        <f t="shared" ca="1" si="7"/>
        <v/>
      </c>
      <c r="AY14" s="19" t="str">
        <f t="shared" ca="1" si="7"/>
        <v/>
      </c>
      <c r="AZ14" s="19" t="str">
        <f t="shared" ca="1" si="7"/>
        <v/>
      </c>
      <c r="BA14" s="19" t="str">
        <f t="shared" ca="1" si="7"/>
        <v/>
      </c>
      <c r="BB14" s="19" t="str">
        <f t="shared" ca="1" si="7"/>
        <v/>
      </c>
      <c r="BC14" s="19" t="str">
        <f t="shared" ca="1" si="7"/>
        <v/>
      </c>
    </row>
    <row r="15" spans="1:59" s="1" customFormat="1" ht="32.1" customHeight="1" x14ac:dyDescent="0.25">
      <c r="A15" s="34"/>
      <c r="B15" s="54"/>
      <c r="C15" s="52"/>
      <c r="D15" s="53"/>
      <c r="E15" s="53"/>
      <c r="F15" s="25" cm="1">
        <f t="array" ref="F15">_xlfn.IFS(Milestones4352[[#This Row],[Début]]=Milestones4352[[#This Row],[Fin]],1,Milestones4352[[#This Row],[Début]]&gt;Milestones4352[[#This Row],[Fin]],0,Milestones4352[[#This Row],[Début]]&lt;Milestones4352[[#This Row],[Fin]],DATEDIF(Milestones4352[[#This Row],[Début]],Milestones4352[[#This Row],[Fin]],"d")+1)</f>
        <v>1</v>
      </c>
      <c r="G15" s="25" cm="1">
        <f t="array" ref="G15">_xlfn.IFS(Milestones4352[[#This Row],[Début]]&gt;Milestones4352[[#This Row],[Fin]],0,Milestones4352[[#This Row],[Début]]&lt;=Milestones4352[[#This Row],[Fin]],DATEDIF(Milestones4352[[#This Row],[Début]],Milestones4352[[#This Row],[Fin]],"m")+1)</f>
        <v>1</v>
      </c>
      <c r="H15" s="19" t="str">
        <f t="shared" ca="1" si="8"/>
        <v/>
      </c>
      <c r="I15" s="19" t="str">
        <f t="shared" ca="1" si="3"/>
        <v/>
      </c>
      <c r="J15" s="19" t="str">
        <f t="shared" ca="1" si="3"/>
        <v/>
      </c>
      <c r="K15" s="19" t="str">
        <f t="shared" ca="1" si="3"/>
        <v/>
      </c>
      <c r="L15" s="19" t="str">
        <f t="shared" ca="1" si="3"/>
        <v/>
      </c>
      <c r="M15" s="19" t="str">
        <f t="shared" ca="1" si="3"/>
        <v/>
      </c>
      <c r="N15" s="19" t="str">
        <f t="shared" ca="1" si="3"/>
        <v/>
      </c>
      <c r="O15" s="19" t="str">
        <f t="shared" ca="1" si="3"/>
        <v/>
      </c>
      <c r="P15" s="19" t="str">
        <f t="shared" ca="1" si="3"/>
        <v/>
      </c>
      <c r="Q15" s="19" t="str">
        <f t="shared" ca="1" si="3"/>
        <v/>
      </c>
      <c r="R15" s="19" t="str">
        <f t="shared" ca="1" si="3"/>
        <v/>
      </c>
      <c r="S15" s="19" t="str">
        <f t="shared" ca="1" si="4"/>
        <v/>
      </c>
      <c r="T15" s="19" t="str">
        <f t="shared" ca="1" si="4"/>
        <v/>
      </c>
      <c r="U15" s="19" t="str">
        <f t="shared" ca="1" si="4"/>
        <v/>
      </c>
      <c r="V15" s="19" t="str">
        <f t="shared" ca="1" si="4"/>
        <v/>
      </c>
      <c r="W15" s="19" t="str">
        <f t="shared" ca="1" si="4"/>
        <v/>
      </c>
      <c r="X15" s="19" t="str">
        <f t="shared" ca="1" si="4"/>
        <v/>
      </c>
      <c r="Y15" s="19" t="str">
        <f t="shared" ca="1" si="4"/>
        <v/>
      </c>
      <c r="Z15" s="19" t="str">
        <f t="shared" ca="1" si="4"/>
        <v/>
      </c>
      <c r="AA15" s="19" t="str">
        <f t="shared" ca="1" si="4"/>
        <v/>
      </c>
      <c r="AB15" s="19" t="str">
        <f t="shared" ca="1" si="4"/>
        <v/>
      </c>
      <c r="AC15" s="19" t="str">
        <f t="shared" ca="1" si="5"/>
        <v/>
      </c>
      <c r="AD15" s="19" t="str">
        <f t="shared" ca="1" si="5"/>
        <v/>
      </c>
      <c r="AE15" s="19" t="str">
        <f t="shared" ca="1" si="5"/>
        <v/>
      </c>
      <c r="AF15" s="19" t="str">
        <f t="shared" ca="1" si="5"/>
        <v/>
      </c>
      <c r="AG15" s="19" t="str">
        <f t="shared" ca="1" si="5"/>
        <v/>
      </c>
      <c r="AH15" s="19" t="str">
        <f t="shared" ca="1" si="5"/>
        <v/>
      </c>
      <c r="AI15" s="19" t="str">
        <f t="shared" ca="1" si="5"/>
        <v/>
      </c>
      <c r="AJ15" s="19" t="str">
        <f t="shared" ca="1" si="5"/>
        <v/>
      </c>
      <c r="AK15" s="19" t="str">
        <f t="shared" ca="1" si="5"/>
        <v/>
      </c>
      <c r="AL15" s="19" t="str">
        <f t="shared" ca="1" si="5"/>
        <v/>
      </c>
      <c r="AM15" s="19" t="str">
        <f t="shared" ca="1" si="6"/>
        <v/>
      </c>
      <c r="AN15" s="19" t="str">
        <f t="shared" ca="1" si="6"/>
        <v/>
      </c>
      <c r="AO15" s="19" t="str">
        <f t="shared" ca="1" si="6"/>
        <v/>
      </c>
      <c r="AP15" s="19" t="str">
        <f t="shared" ca="1" si="6"/>
        <v/>
      </c>
      <c r="AQ15" s="19" t="str">
        <f t="shared" ca="1" si="6"/>
        <v/>
      </c>
      <c r="AR15" s="19" t="str">
        <f t="shared" ca="1" si="6"/>
        <v/>
      </c>
      <c r="AS15" s="19" t="str">
        <f t="shared" ca="1" si="6"/>
        <v/>
      </c>
      <c r="AT15" s="19" t="str">
        <f t="shared" ca="1" si="6"/>
        <v/>
      </c>
      <c r="AU15" s="19" t="str">
        <f t="shared" ca="1" si="6"/>
        <v/>
      </c>
      <c r="AV15" s="19" t="str">
        <f t="shared" ca="1" si="6"/>
        <v/>
      </c>
      <c r="AW15" s="19" t="str">
        <f t="shared" ca="1" si="7"/>
        <v/>
      </c>
      <c r="AX15" s="19" t="str">
        <f t="shared" ca="1" si="7"/>
        <v/>
      </c>
      <c r="AY15" s="19" t="str">
        <f t="shared" ca="1" si="7"/>
        <v/>
      </c>
      <c r="AZ15" s="19" t="str">
        <f t="shared" ca="1" si="7"/>
        <v/>
      </c>
      <c r="BA15" s="19" t="str">
        <f t="shared" ca="1" si="7"/>
        <v/>
      </c>
      <c r="BB15" s="19" t="str">
        <f t="shared" ca="1" si="7"/>
        <v/>
      </c>
      <c r="BC15" s="19" t="str">
        <f t="shared" ca="1" si="7"/>
        <v/>
      </c>
    </row>
    <row r="16" spans="1:59" s="1" customFormat="1" ht="32.1" customHeight="1" x14ac:dyDescent="0.25">
      <c r="A16" s="34"/>
      <c r="B16" s="54"/>
      <c r="C16" s="52"/>
      <c r="D16" s="53"/>
      <c r="E16" s="53"/>
      <c r="F16" s="25" cm="1">
        <f t="array" ref="F16">_xlfn.IFS(Milestones4352[[#This Row],[Début]]=Milestones4352[[#This Row],[Fin]],1,Milestones4352[[#This Row],[Début]]&gt;Milestones4352[[#This Row],[Fin]],0,Milestones4352[[#This Row],[Début]]&lt;Milestones4352[[#This Row],[Fin]],DATEDIF(Milestones4352[[#This Row],[Début]],Milestones4352[[#This Row],[Fin]],"d")+1)</f>
        <v>1</v>
      </c>
      <c r="G16" s="25" cm="1">
        <f t="array" ref="G16">_xlfn.IFS(Milestones4352[[#This Row],[Début]]&gt;Milestones4352[[#This Row],[Fin]],0,Milestones4352[[#This Row],[Début]]&lt;=Milestones4352[[#This Row],[Fin]],DATEDIF(Milestones4352[[#This Row],[Début]],Milestones4352[[#This Row],[Fin]],"m")+1)</f>
        <v>1</v>
      </c>
      <c r="H16" s="19" t="str">
        <f t="shared" ca="1" si="8"/>
        <v/>
      </c>
      <c r="I16" s="19" t="str">
        <f t="shared" ca="1" si="3"/>
        <v/>
      </c>
      <c r="J16" s="19" t="str">
        <f t="shared" ca="1" si="3"/>
        <v/>
      </c>
      <c r="K16" s="19" t="str">
        <f t="shared" ca="1" si="3"/>
        <v/>
      </c>
      <c r="L16" s="19" t="str">
        <f t="shared" ca="1" si="3"/>
        <v/>
      </c>
      <c r="M16" s="19" t="str">
        <f t="shared" ca="1" si="3"/>
        <v/>
      </c>
      <c r="N16" s="19" t="str">
        <f t="shared" ca="1" si="3"/>
        <v/>
      </c>
      <c r="O16" s="19" t="str">
        <f t="shared" ca="1" si="3"/>
        <v/>
      </c>
      <c r="P16" s="19" t="str">
        <f t="shared" ca="1" si="3"/>
        <v/>
      </c>
      <c r="Q16" s="19" t="str">
        <f t="shared" ca="1" si="3"/>
        <v/>
      </c>
      <c r="R16" s="19" t="str">
        <f t="shared" ca="1" si="3"/>
        <v/>
      </c>
      <c r="S16" s="19" t="str">
        <f t="shared" ca="1" si="4"/>
        <v/>
      </c>
      <c r="T16" s="19" t="str">
        <f t="shared" ca="1" si="4"/>
        <v/>
      </c>
      <c r="U16" s="19" t="str">
        <f t="shared" ca="1" si="4"/>
        <v/>
      </c>
      <c r="V16" s="19" t="str">
        <f t="shared" ca="1" si="4"/>
        <v/>
      </c>
      <c r="W16" s="19" t="str">
        <f t="shared" ca="1" si="4"/>
        <v/>
      </c>
      <c r="X16" s="19" t="str">
        <f t="shared" ca="1" si="4"/>
        <v/>
      </c>
      <c r="Y16" s="19" t="str">
        <f t="shared" ca="1" si="4"/>
        <v/>
      </c>
      <c r="Z16" s="19" t="str">
        <f t="shared" ca="1" si="4"/>
        <v/>
      </c>
      <c r="AA16" s="19" t="str">
        <f t="shared" ca="1" si="4"/>
        <v/>
      </c>
      <c r="AB16" s="19" t="str">
        <f t="shared" ca="1" si="4"/>
        <v/>
      </c>
      <c r="AC16" s="19" t="str">
        <f t="shared" ca="1" si="5"/>
        <v/>
      </c>
      <c r="AD16" s="19" t="str">
        <f t="shared" ca="1" si="5"/>
        <v/>
      </c>
      <c r="AE16" s="19" t="str">
        <f t="shared" ca="1" si="5"/>
        <v/>
      </c>
      <c r="AF16" s="19" t="str">
        <f t="shared" ca="1" si="5"/>
        <v/>
      </c>
      <c r="AG16" s="19" t="str">
        <f t="shared" ca="1" si="5"/>
        <v/>
      </c>
      <c r="AH16" s="19" t="str">
        <f t="shared" ca="1" si="5"/>
        <v/>
      </c>
      <c r="AI16" s="19" t="str">
        <f t="shared" ca="1" si="5"/>
        <v/>
      </c>
      <c r="AJ16" s="19" t="str">
        <f t="shared" ca="1" si="5"/>
        <v/>
      </c>
      <c r="AK16" s="19" t="str">
        <f t="shared" ca="1" si="5"/>
        <v/>
      </c>
      <c r="AL16" s="19" t="str">
        <f t="shared" ca="1" si="5"/>
        <v/>
      </c>
      <c r="AM16" s="19" t="str">
        <f t="shared" ca="1" si="6"/>
        <v/>
      </c>
      <c r="AN16" s="19" t="str">
        <f t="shared" ca="1" si="6"/>
        <v/>
      </c>
      <c r="AO16" s="19" t="str">
        <f t="shared" ca="1" si="6"/>
        <v/>
      </c>
      <c r="AP16" s="19" t="str">
        <f t="shared" ca="1" si="6"/>
        <v/>
      </c>
      <c r="AQ16" s="19" t="str">
        <f t="shared" ca="1" si="6"/>
        <v/>
      </c>
      <c r="AR16" s="19" t="str">
        <f t="shared" ca="1" si="6"/>
        <v/>
      </c>
      <c r="AS16" s="19" t="str">
        <f t="shared" ca="1" si="6"/>
        <v/>
      </c>
      <c r="AT16" s="19" t="str">
        <f t="shared" ca="1" si="6"/>
        <v/>
      </c>
      <c r="AU16" s="19" t="str">
        <f t="shared" ca="1" si="6"/>
        <v/>
      </c>
      <c r="AV16" s="19" t="str">
        <f t="shared" ca="1" si="6"/>
        <v/>
      </c>
      <c r="AW16" s="19" t="str">
        <f t="shared" ca="1" si="7"/>
        <v/>
      </c>
      <c r="AX16" s="19" t="str">
        <f t="shared" ca="1" si="7"/>
        <v/>
      </c>
      <c r="AY16" s="19" t="str">
        <f t="shared" ca="1" si="7"/>
        <v/>
      </c>
      <c r="AZ16" s="19" t="str">
        <f t="shared" ca="1" si="7"/>
        <v/>
      </c>
      <c r="BA16" s="19" t="str">
        <f t="shared" ca="1" si="7"/>
        <v/>
      </c>
      <c r="BB16" s="19" t="str">
        <f t="shared" ca="1" si="7"/>
        <v/>
      </c>
      <c r="BC16" s="19" t="str">
        <f t="shared" ca="1" si="7"/>
        <v/>
      </c>
    </row>
    <row r="17" spans="1:55" s="1" customFormat="1" ht="32.1" customHeight="1" x14ac:dyDescent="0.25">
      <c r="A17" s="34"/>
      <c r="B17" s="54"/>
      <c r="C17" s="52"/>
      <c r="D17" s="53"/>
      <c r="E17" s="53"/>
      <c r="F17" s="25" cm="1">
        <f t="array" ref="F17">_xlfn.IFS(Milestones4352[[#This Row],[Début]]=Milestones4352[[#This Row],[Fin]],1,Milestones4352[[#This Row],[Début]]&gt;Milestones4352[[#This Row],[Fin]],0,Milestones4352[[#This Row],[Début]]&lt;Milestones4352[[#This Row],[Fin]],DATEDIF(Milestones4352[[#This Row],[Début]],Milestones4352[[#This Row],[Fin]],"d")+1)</f>
        <v>1</v>
      </c>
      <c r="G17" s="25" cm="1">
        <f t="array" ref="G17">_xlfn.IFS(Milestones4352[[#This Row],[Début]]&gt;Milestones4352[[#This Row],[Fin]],0,Milestones4352[[#This Row],[Début]]&lt;=Milestones4352[[#This Row],[Fin]],DATEDIF(Milestones4352[[#This Row],[Début]],Milestones4352[[#This Row],[Fin]],"m")+1)</f>
        <v>1</v>
      </c>
      <c r="H17" s="19" t="str">
        <f t="shared" ca="1" si="8"/>
        <v/>
      </c>
      <c r="I17" s="19" t="str">
        <f t="shared" ca="1" si="3"/>
        <v/>
      </c>
      <c r="J17" s="19" t="str">
        <f t="shared" ca="1" si="3"/>
        <v/>
      </c>
      <c r="K17" s="19" t="str">
        <f t="shared" ca="1" si="3"/>
        <v/>
      </c>
      <c r="L17" s="19" t="str">
        <f t="shared" ca="1" si="3"/>
        <v/>
      </c>
      <c r="M17" s="19" t="str">
        <f t="shared" ca="1" si="3"/>
        <v/>
      </c>
      <c r="N17" s="19" t="str">
        <f t="shared" ca="1" si="3"/>
        <v/>
      </c>
      <c r="O17" s="19" t="str">
        <f t="shared" ca="1" si="3"/>
        <v/>
      </c>
      <c r="P17" s="19" t="str">
        <f t="shared" ca="1" si="3"/>
        <v/>
      </c>
      <c r="Q17" s="19" t="str">
        <f t="shared" ca="1" si="3"/>
        <v/>
      </c>
      <c r="R17" s="19" t="str">
        <f t="shared" ca="1" si="3"/>
        <v/>
      </c>
      <c r="S17" s="19" t="str">
        <f t="shared" ca="1" si="4"/>
        <v/>
      </c>
      <c r="T17" s="19" t="str">
        <f t="shared" ca="1" si="4"/>
        <v/>
      </c>
      <c r="U17" s="19" t="str">
        <f t="shared" ca="1" si="4"/>
        <v/>
      </c>
      <c r="V17" s="19" t="str">
        <f t="shared" ca="1" si="4"/>
        <v/>
      </c>
      <c r="W17" s="19" t="str">
        <f t="shared" ca="1" si="4"/>
        <v/>
      </c>
      <c r="X17" s="19" t="str">
        <f t="shared" ca="1" si="4"/>
        <v/>
      </c>
      <c r="Y17" s="19" t="str">
        <f t="shared" ca="1" si="4"/>
        <v/>
      </c>
      <c r="Z17" s="19" t="str">
        <f t="shared" ca="1" si="4"/>
        <v/>
      </c>
      <c r="AA17" s="19" t="str">
        <f t="shared" ca="1" si="4"/>
        <v/>
      </c>
      <c r="AB17" s="19" t="str">
        <f t="shared" ca="1" si="4"/>
        <v/>
      </c>
      <c r="AC17" s="19" t="str">
        <f t="shared" ca="1" si="5"/>
        <v/>
      </c>
      <c r="AD17" s="19" t="str">
        <f t="shared" ca="1" si="5"/>
        <v/>
      </c>
      <c r="AE17" s="19" t="str">
        <f t="shared" ca="1" si="5"/>
        <v/>
      </c>
      <c r="AF17" s="19" t="str">
        <f t="shared" ca="1" si="5"/>
        <v/>
      </c>
      <c r="AG17" s="19" t="str">
        <f t="shared" ca="1" si="5"/>
        <v/>
      </c>
      <c r="AH17" s="19" t="str">
        <f t="shared" ca="1" si="5"/>
        <v/>
      </c>
      <c r="AI17" s="19" t="str">
        <f t="shared" ca="1" si="5"/>
        <v/>
      </c>
      <c r="AJ17" s="19" t="str">
        <f t="shared" ca="1" si="5"/>
        <v/>
      </c>
      <c r="AK17" s="19" t="str">
        <f t="shared" ca="1" si="5"/>
        <v/>
      </c>
      <c r="AL17" s="19" t="str">
        <f t="shared" ca="1" si="5"/>
        <v/>
      </c>
      <c r="AM17" s="19" t="str">
        <f t="shared" ca="1" si="6"/>
        <v/>
      </c>
      <c r="AN17" s="19" t="str">
        <f t="shared" ca="1" si="6"/>
        <v/>
      </c>
      <c r="AO17" s="19" t="str">
        <f t="shared" ca="1" si="6"/>
        <v/>
      </c>
      <c r="AP17" s="19" t="str">
        <f t="shared" ca="1" si="6"/>
        <v/>
      </c>
      <c r="AQ17" s="19" t="str">
        <f t="shared" ca="1" si="6"/>
        <v/>
      </c>
      <c r="AR17" s="19" t="str">
        <f t="shared" ca="1" si="6"/>
        <v/>
      </c>
      <c r="AS17" s="19" t="str">
        <f t="shared" ca="1" si="6"/>
        <v/>
      </c>
      <c r="AT17" s="19" t="str">
        <f t="shared" ca="1" si="6"/>
        <v/>
      </c>
      <c r="AU17" s="19" t="str">
        <f t="shared" ca="1" si="6"/>
        <v/>
      </c>
      <c r="AV17" s="19" t="str">
        <f t="shared" ca="1" si="6"/>
        <v/>
      </c>
      <c r="AW17" s="19" t="str">
        <f t="shared" ca="1" si="7"/>
        <v/>
      </c>
      <c r="AX17" s="19" t="str">
        <f t="shared" ca="1" si="7"/>
        <v/>
      </c>
      <c r="AY17" s="19" t="str">
        <f t="shared" ca="1" si="7"/>
        <v/>
      </c>
      <c r="AZ17" s="19" t="str">
        <f t="shared" ca="1" si="7"/>
        <v/>
      </c>
      <c r="BA17" s="19" t="str">
        <f t="shared" ca="1" si="7"/>
        <v/>
      </c>
      <c r="BB17" s="19" t="str">
        <f t="shared" ca="1" si="7"/>
        <v/>
      </c>
      <c r="BC17" s="19" t="str">
        <f t="shared" ca="1" si="7"/>
        <v/>
      </c>
    </row>
    <row r="18" spans="1:55" s="1" customFormat="1" ht="32.1" customHeight="1" x14ac:dyDescent="0.25">
      <c r="A18" s="34"/>
      <c r="B18" s="54"/>
      <c r="C18" s="52"/>
      <c r="D18" s="53"/>
      <c r="E18" s="53"/>
      <c r="F18" s="25" cm="1">
        <f t="array" ref="F18">_xlfn.IFS(Milestones4352[[#This Row],[Début]]=Milestones4352[[#This Row],[Fin]],1,Milestones4352[[#This Row],[Début]]&gt;Milestones4352[[#This Row],[Fin]],0,Milestones4352[[#This Row],[Début]]&lt;Milestones4352[[#This Row],[Fin]],DATEDIF(Milestones4352[[#This Row],[Début]],Milestones4352[[#This Row],[Fin]],"d")+1)</f>
        <v>1</v>
      </c>
      <c r="G18" s="25" cm="1">
        <f t="array" ref="G18">_xlfn.IFS(Milestones4352[[#This Row],[Début]]&gt;Milestones4352[[#This Row],[Fin]],0,Milestones4352[[#This Row],[Début]]&lt;=Milestones4352[[#This Row],[Fin]],DATEDIF(Milestones4352[[#This Row],[Début]],Milestones4352[[#This Row],[Fin]],"m")+1)</f>
        <v>1</v>
      </c>
      <c r="H18" s="19" t="str">
        <f t="shared" ca="1" si="8"/>
        <v/>
      </c>
      <c r="I18" s="19" t="str">
        <f t="shared" ca="1" si="3"/>
        <v/>
      </c>
      <c r="J18" s="19" t="str">
        <f t="shared" ca="1" si="3"/>
        <v/>
      </c>
      <c r="K18" s="19" t="str">
        <f t="shared" ca="1" si="3"/>
        <v/>
      </c>
      <c r="L18" s="19" t="str">
        <f t="shared" ca="1" si="3"/>
        <v/>
      </c>
      <c r="M18" s="19" t="str">
        <f t="shared" ca="1" si="3"/>
        <v/>
      </c>
      <c r="N18" s="19" t="str">
        <f t="shared" ca="1" si="3"/>
        <v/>
      </c>
      <c r="O18" s="19" t="str">
        <f t="shared" ca="1" si="3"/>
        <v/>
      </c>
      <c r="P18" s="19" t="str">
        <f t="shared" ca="1" si="3"/>
        <v/>
      </c>
      <c r="Q18" s="19" t="str">
        <f t="shared" ca="1" si="3"/>
        <v/>
      </c>
      <c r="R18" s="19" t="str">
        <f t="shared" ca="1" si="3"/>
        <v/>
      </c>
      <c r="S18" s="19" t="str">
        <f t="shared" ca="1" si="4"/>
        <v/>
      </c>
      <c r="T18" s="19" t="str">
        <f t="shared" ca="1" si="4"/>
        <v/>
      </c>
      <c r="U18" s="19" t="str">
        <f t="shared" ca="1" si="4"/>
        <v/>
      </c>
      <c r="V18" s="19" t="str">
        <f t="shared" ca="1" si="4"/>
        <v/>
      </c>
      <c r="W18" s="19" t="str">
        <f t="shared" ca="1" si="4"/>
        <v/>
      </c>
      <c r="X18" s="19" t="str">
        <f t="shared" ca="1" si="4"/>
        <v/>
      </c>
      <c r="Y18" s="19" t="str">
        <f t="shared" ca="1" si="4"/>
        <v/>
      </c>
      <c r="Z18" s="19" t="str">
        <f t="shared" ca="1" si="4"/>
        <v/>
      </c>
      <c r="AA18" s="19" t="str">
        <f t="shared" ca="1" si="4"/>
        <v/>
      </c>
      <c r="AB18" s="19" t="str">
        <f t="shared" ca="1" si="4"/>
        <v/>
      </c>
      <c r="AC18" s="19" t="str">
        <f t="shared" ca="1" si="5"/>
        <v/>
      </c>
      <c r="AD18" s="19" t="str">
        <f t="shared" ca="1" si="5"/>
        <v/>
      </c>
      <c r="AE18" s="19" t="str">
        <f t="shared" ca="1" si="5"/>
        <v/>
      </c>
      <c r="AF18" s="19" t="str">
        <f t="shared" ca="1" si="5"/>
        <v/>
      </c>
      <c r="AG18" s="19" t="str">
        <f t="shared" ca="1" si="5"/>
        <v/>
      </c>
      <c r="AH18" s="19" t="str">
        <f t="shared" ca="1" si="5"/>
        <v/>
      </c>
      <c r="AI18" s="19" t="str">
        <f t="shared" ca="1" si="5"/>
        <v/>
      </c>
      <c r="AJ18" s="19" t="str">
        <f t="shared" ca="1" si="5"/>
        <v/>
      </c>
      <c r="AK18" s="19" t="str">
        <f t="shared" ca="1" si="5"/>
        <v/>
      </c>
      <c r="AL18" s="19" t="str">
        <f t="shared" ca="1" si="5"/>
        <v/>
      </c>
      <c r="AM18" s="19" t="str">
        <f t="shared" ca="1" si="6"/>
        <v/>
      </c>
      <c r="AN18" s="19" t="str">
        <f t="shared" ca="1" si="6"/>
        <v/>
      </c>
      <c r="AO18" s="19" t="str">
        <f t="shared" ca="1" si="6"/>
        <v/>
      </c>
      <c r="AP18" s="19" t="str">
        <f t="shared" ca="1" si="6"/>
        <v/>
      </c>
      <c r="AQ18" s="19" t="str">
        <f t="shared" ca="1" si="6"/>
        <v/>
      </c>
      <c r="AR18" s="19" t="str">
        <f t="shared" ca="1" si="6"/>
        <v/>
      </c>
      <c r="AS18" s="19" t="str">
        <f t="shared" ca="1" si="6"/>
        <v/>
      </c>
      <c r="AT18" s="19" t="str">
        <f t="shared" ca="1" si="6"/>
        <v/>
      </c>
      <c r="AU18" s="19" t="str">
        <f t="shared" ca="1" si="6"/>
        <v/>
      </c>
      <c r="AV18" s="19" t="str">
        <f t="shared" ca="1" si="6"/>
        <v/>
      </c>
      <c r="AW18" s="19" t="str">
        <f t="shared" ca="1" si="7"/>
        <v/>
      </c>
      <c r="AX18" s="19" t="str">
        <f t="shared" ca="1" si="7"/>
        <v/>
      </c>
      <c r="AY18" s="19" t="str">
        <f t="shared" ca="1" si="7"/>
        <v/>
      </c>
      <c r="AZ18" s="19" t="str">
        <f t="shared" ca="1" si="7"/>
        <v/>
      </c>
      <c r="BA18" s="19" t="str">
        <f t="shared" ca="1" si="7"/>
        <v/>
      </c>
      <c r="BB18" s="19" t="str">
        <f t="shared" ca="1" si="7"/>
        <v/>
      </c>
      <c r="BC18" s="19" t="str">
        <f t="shared" ca="1" si="7"/>
        <v/>
      </c>
    </row>
    <row r="19" spans="1:55" s="1" customFormat="1" ht="32.1" customHeight="1" x14ac:dyDescent="0.25">
      <c r="A19" s="34"/>
      <c r="B19" s="54"/>
      <c r="C19" s="52"/>
      <c r="D19" s="53"/>
      <c r="E19" s="53"/>
      <c r="F19" s="25" cm="1">
        <f t="array" ref="F19">_xlfn.IFS(Milestones4352[[#This Row],[Début]]=Milestones4352[[#This Row],[Fin]],1,Milestones4352[[#This Row],[Début]]&gt;Milestones4352[[#This Row],[Fin]],0,Milestones4352[[#This Row],[Début]]&lt;Milestones4352[[#This Row],[Fin]],DATEDIF(Milestones4352[[#This Row],[Début]],Milestones4352[[#This Row],[Fin]],"d")+1)</f>
        <v>1</v>
      </c>
      <c r="G19" s="25" cm="1">
        <f t="array" ref="G19">_xlfn.IFS(Milestones4352[[#This Row],[Début]]&gt;Milestones4352[[#This Row],[Fin]],0,Milestones4352[[#This Row],[Début]]&lt;=Milestones4352[[#This Row],[Fin]],DATEDIF(Milestones4352[[#This Row],[Début]],Milestones4352[[#This Row],[Fin]],"m")+1)</f>
        <v>1</v>
      </c>
      <c r="H19" s="19" t="str">
        <f t="shared" ca="1" si="8"/>
        <v/>
      </c>
      <c r="I19" s="19" t="str">
        <f t="shared" ca="1" si="3"/>
        <v/>
      </c>
      <c r="J19" s="19" t="str">
        <f t="shared" ca="1" si="3"/>
        <v/>
      </c>
      <c r="K19" s="19" t="str">
        <f t="shared" ca="1" si="3"/>
        <v/>
      </c>
      <c r="L19" s="19" t="str">
        <f t="shared" ca="1" si="3"/>
        <v/>
      </c>
      <c r="M19" s="19" t="str">
        <f t="shared" ca="1" si="3"/>
        <v/>
      </c>
      <c r="N19" s="19" t="str">
        <f t="shared" ca="1" si="3"/>
        <v/>
      </c>
      <c r="O19" s="19" t="str">
        <f t="shared" ca="1" si="3"/>
        <v/>
      </c>
      <c r="P19" s="19" t="str">
        <f t="shared" ca="1" si="3"/>
        <v/>
      </c>
      <c r="Q19" s="19" t="str">
        <f t="shared" ca="1" si="3"/>
        <v/>
      </c>
      <c r="R19" s="19" t="str">
        <f t="shared" ca="1" si="3"/>
        <v/>
      </c>
      <c r="S19" s="19" t="str">
        <f t="shared" ca="1" si="4"/>
        <v/>
      </c>
      <c r="T19" s="19" t="str">
        <f t="shared" ca="1" si="4"/>
        <v/>
      </c>
      <c r="U19" s="19" t="str">
        <f t="shared" ca="1" si="4"/>
        <v/>
      </c>
      <c r="V19" s="19" t="str">
        <f t="shared" ca="1" si="4"/>
        <v/>
      </c>
      <c r="W19" s="19" t="str">
        <f t="shared" ca="1" si="4"/>
        <v/>
      </c>
      <c r="X19" s="19" t="str">
        <f t="shared" ca="1" si="4"/>
        <v/>
      </c>
      <c r="Y19" s="19" t="str">
        <f t="shared" ca="1" si="4"/>
        <v/>
      </c>
      <c r="Z19" s="19" t="str">
        <f t="shared" ca="1" si="4"/>
        <v/>
      </c>
      <c r="AA19" s="19" t="str">
        <f t="shared" ca="1" si="4"/>
        <v/>
      </c>
      <c r="AB19" s="19" t="str">
        <f t="shared" ca="1" si="4"/>
        <v/>
      </c>
      <c r="AC19" s="19" t="str">
        <f t="shared" ca="1" si="5"/>
        <v/>
      </c>
      <c r="AD19" s="19" t="str">
        <f t="shared" ca="1" si="5"/>
        <v/>
      </c>
      <c r="AE19" s="19" t="str">
        <f t="shared" ca="1" si="5"/>
        <v/>
      </c>
      <c r="AF19" s="19" t="str">
        <f t="shared" ca="1" si="5"/>
        <v/>
      </c>
      <c r="AG19" s="19" t="str">
        <f t="shared" ca="1" si="5"/>
        <v/>
      </c>
      <c r="AH19" s="19" t="str">
        <f t="shared" ca="1" si="5"/>
        <v/>
      </c>
      <c r="AI19" s="19" t="str">
        <f t="shared" ca="1" si="5"/>
        <v/>
      </c>
      <c r="AJ19" s="19" t="str">
        <f t="shared" ca="1" si="5"/>
        <v/>
      </c>
      <c r="AK19" s="19" t="str">
        <f t="shared" ca="1" si="5"/>
        <v/>
      </c>
      <c r="AL19" s="19" t="str">
        <f t="shared" ca="1" si="5"/>
        <v/>
      </c>
      <c r="AM19" s="19" t="str">
        <f t="shared" ca="1" si="6"/>
        <v/>
      </c>
      <c r="AN19" s="19" t="str">
        <f t="shared" ca="1" si="6"/>
        <v/>
      </c>
      <c r="AO19" s="19" t="str">
        <f t="shared" ca="1" si="6"/>
        <v/>
      </c>
      <c r="AP19" s="19" t="str">
        <f t="shared" ca="1" si="6"/>
        <v/>
      </c>
      <c r="AQ19" s="19" t="str">
        <f t="shared" ca="1" si="6"/>
        <v/>
      </c>
      <c r="AR19" s="19" t="str">
        <f t="shared" ca="1" si="6"/>
        <v/>
      </c>
      <c r="AS19" s="19" t="str">
        <f t="shared" ca="1" si="6"/>
        <v/>
      </c>
      <c r="AT19" s="19" t="str">
        <f t="shared" ca="1" si="6"/>
        <v/>
      </c>
      <c r="AU19" s="19" t="str">
        <f t="shared" ca="1" si="6"/>
        <v/>
      </c>
      <c r="AV19" s="19" t="str">
        <f t="shared" ca="1" si="6"/>
        <v/>
      </c>
      <c r="AW19" s="19" t="str">
        <f t="shared" ca="1" si="7"/>
        <v/>
      </c>
      <c r="AX19" s="19" t="str">
        <f t="shared" ca="1" si="7"/>
        <v/>
      </c>
      <c r="AY19" s="19" t="str">
        <f t="shared" ca="1" si="7"/>
        <v/>
      </c>
      <c r="AZ19" s="19" t="str">
        <f t="shared" ca="1" si="7"/>
        <v/>
      </c>
      <c r="BA19" s="19" t="str">
        <f t="shared" ca="1" si="7"/>
        <v/>
      </c>
      <c r="BB19" s="19" t="str">
        <f t="shared" ca="1" si="7"/>
        <v/>
      </c>
      <c r="BC19" s="19" t="str">
        <f t="shared" ca="1" si="7"/>
        <v/>
      </c>
    </row>
    <row r="20" spans="1:55" s="1" customFormat="1" ht="32.1" customHeight="1" x14ac:dyDescent="0.25">
      <c r="A20" s="34"/>
      <c r="B20" s="54"/>
      <c r="C20" s="52"/>
      <c r="D20" s="53"/>
      <c r="E20" s="53"/>
      <c r="F20" s="25" cm="1">
        <f t="array" ref="F20">_xlfn.IFS(Milestones4352[[#This Row],[Début]]=Milestones4352[[#This Row],[Fin]],1,Milestones4352[[#This Row],[Début]]&gt;Milestones4352[[#This Row],[Fin]],0,Milestones4352[[#This Row],[Début]]&lt;Milestones4352[[#This Row],[Fin]],DATEDIF(Milestones4352[[#This Row],[Début]],Milestones4352[[#This Row],[Fin]],"d")+1)</f>
        <v>1</v>
      </c>
      <c r="G20" s="25" cm="1">
        <f t="array" ref="G20">_xlfn.IFS(Milestones4352[[#This Row],[Début]]&gt;Milestones4352[[#This Row],[Fin]],0,Milestones4352[[#This Row],[Début]]&lt;=Milestones4352[[#This Row],[Fin]],DATEDIF(Milestones4352[[#This Row],[Début]],Milestones4352[[#This Row],[Fin]],"m")+1)</f>
        <v>1</v>
      </c>
      <c r="H20" s="19" t="str">
        <f t="shared" ca="1" si="8"/>
        <v/>
      </c>
      <c r="I20" s="19" t="str">
        <f t="shared" ca="1" si="3"/>
        <v/>
      </c>
      <c r="J20" s="19" t="str">
        <f t="shared" ca="1" si="3"/>
        <v/>
      </c>
      <c r="K20" s="19" t="str">
        <f t="shared" ca="1" si="3"/>
        <v/>
      </c>
      <c r="L20" s="19" t="str">
        <f t="shared" ca="1" si="3"/>
        <v/>
      </c>
      <c r="M20" s="19" t="str">
        <f t="shared" ca="1" si="3"/>
        <v/>
      </c>
      <c r="N20" s="19" t="str">
        <f t="shared" ca="1" si="3"/>
        <v/>
      </c>
      <c r="O20" s="19" t="str">
        <f t="shared" ca="1" si="3"/>
        <v/>
      </c>
      <c r="P20" s="19" t="str">
        <f t="shared" ca="1" si="3"/>
        <v/>
      </c>
      <c r="Q20" s="19" t="str">
        <f t="shared" ca="1" si="3"/>
        <v/>
      </c>
      <c r="R20" s="19" t="str">
        <f t="shared" ca="1" si="3"/>
        <v/>
      </c>
      <c r="S20" s="19" t="str">
        <f t="shared" ca="1" si="4"/>
        <v/>
      </c>
      <c r="T20" s="19" t="str">
        <f t="shared" ca="1" si="4"/>
        <v/>
      </c>
      <c r="U20" s="19" t="str">
        <f t="shared" ca="1" si="4"/>
        <v/>
      </c>
      <c r="V20" s="19" t="str">
        <f t="shared" ca="1" si="4"/>
        <v/>
      </c>
      <c r="W20" s="19" t="str">
        <f t="shared" ca="1" si="4"/>
        <v/>
      </c>
      <c r="X20" s="19" t="str">
        <f t="shared" ca="1" si="4"/>
        <v/>
      </c>
      <c r="Y20" s="19" t="str">
        <f t="shared" ca="1" si="4"/>
        <v/>
      </c>
      <c r="Z20" s="19" t="str">
        <f t="shared" ca="1" si="4"/>
        <v/>
      </c>
      <c r="AA20" s="19" t="str">
        <f t="shared" ca="1" si="4"/>
        <v/>
      </c>
      <c r="AB20" s="19" t="str">
        <f t="shared" ca="1" si="4"/>
        <v/>
      </c>
      <c r="AC20" s="19" t="str">
        <f t="shared" ca="1" si="5"/>
        <v/>
      </c>
      <c r="AD20" s="19" t="str">
        <f t="shared" ca="1" si="5"/>
        <v/>
      </c>
      <c r="AE20" s="19" t="str">
        <f t="shared" ca="1" si="5"/>
        <v/>
      </c>
      <c r="AF20" s="19" t="str">
        <f t="shared" ca="1" si="5"/>
        <v/>
      </c>
      <c r="AG20" s="19" t="str">
        <f t="shared" ca="1" si="5"/>
        <v/>
      </c>
      <c r="AH20" s="19" t="str">
        <f t="shared" ca="1" si="5"/>
        <v/>
      </c>
      <c r="AI20" s="19" t="str">
        <f t="shared" ca="1" si="5"/>
        <v/>
      </c>
      <c r="AJ20" s="19" t="str">
        <f t="shared" ca="1" si="5"/>
        <v/>
      </c>
      <c r="AK20" s="19" t="str">
        <f t="shared" ca="1" si="5"/>
        <v/>
      </c>
      <c r="AL20" s="19" t="str">
        <f t="shared" ca="1" si="5"/>
        <v/>
      </c>
      <c r="AM20" s="19" t="str">
        <f t="shared" ca="1" si="6"/>
        <v/>
      </c>
      <c r="AN20" s="19" t="str">
        <f t="shared" ca="1" si="6"/>
        <v/>
      </c>
      <c r="AO20" s="19" t="str">
        <f t="shared" ca="1" si="6"/>
        <v/>
      </c>
      <c r="AP20" s="19" t="str">
        <f t="shared" ca="1" si="6"/>
        <v/>
      </c>
      <c r="AQ20" s="19" t="str">
        <f t="shared" ca="1" si="6"/>
        <v/>
      </c>
      <c r="AR20" s="19" t="str">
        <f t="shared" ca="1" si="6"/>
        <v/>
      </c>
      <c r="AS20" s="19" t="str">
        <f t="shared" ca="1" si="6"/>
        <v/>
      </c>
      <c r="AT20" s="19" t="str">
        <f t="shared" ca="1" si="6"/>
        <v/>
      </c>
      <c r="AU20" s="19" t="str">
        <f t="shared" ca="1" si="6"/>
        <v/>
      </c>
      <c r="AV20" s="19" t="str">
        <f t="shared" ca="1" si="6"/>
        <v/>
      </c>
      <c r="AW20" s="19" t="str">
        <f t="shared" ca="1" si="7"/>
        <v/>
      </c>
      <c r="AX20" s="19" t="str">
        <f t="shared" ca="1" si="7"/>
        <v/>
      </c>
      <c r="AY20" s="19" t="str">
        <f t="shared" ca="1" si="7"/>
        <v/>
      </c>
      <c r="AZ20" s="19" t="str">
        <f t="shared" ca="1" si="7"/>
        <v/>
      </c>
      <c r="BA20" s="19" t="str">
        <f t="shared" ca="1" si="7"/>
        <v/>
      </c>
      <c r="BB20" s="19" t="str">
        <f t="shared" ca="1" si="7"/>
        <v/>
      </c>
      <c r="BC20" s="19" t="str">
        <f t="shared" ca="1" si="7"/>
        <v/>
      </c>
    </row>
    <row r="21" spans="1:55" s="1" customFormat="1" ht="32.1" customHeight="1" x14ac:dyDescent="0.25">
      <c r="A21" s="34"/>
      <c r="B21" s="54"/>
      <c r="C21" s="52"/>
      <c r="D21" s="53"/>
      <c r="E21" s="53"/>
      <c r="F21" s="25" cm="1">
        <f t="array" ref="F21">_xlfn.IFS(Milestones4352[[#This Row],[Début]]=Milestones4352[[#This Row],[Fin]],1,Milestones4352[[#This Row],[Début]]&gt;Milestones4352[[#This Row],[Fin]],0,Milestones4352[[#This Row],[Début]]&lt;Milestones4352[[#This Row],[Fin]],DATEDIF(Milestones4352[[#This Row],[Début]],Milestones4352[[#This Row],[Fin]],"d")+1)</f>
        <v>1</v>
      </c>
      <c r="G21" s="25" cm="1">
        <f t="array" ref="G21">_xlfn.IFS(Milestones4352[[#This Row],[Début]]&gt;Milestones4352[[#This Row],[Fin]],0,Milestones4352[[#This Row],[Début]]&lt;=Milestones4352[[#This Row],[Fin]],DATEDIF(Milestones4352[[#This Row],[Début]],Milestones4352[[#This Row],[Fin]],"m")+1)</f>
        <v>1</v>
      </c>
      <c r="H21" s="19" t="str">
        <f t="shared" ca="1" si="8"/>
        <v/>
      </c>
      <c r="I21" s="19" t="str">
        <f t="shared" ca="1" si="3"/>
        <v/>
      </c>
      <c r="J21" s="19" t="str">
        <f t="shared" ca="1" si="3"/>
        <v/>
      </c>
      <c r="K21" s="19" t="str">
        <f t="shared" ca="1" si="3"/>
        <v/>
      </c>
      <c r="L21" s="19" t="str">
        <f t="shared" ca="1" si="3"/>
        <v/>
      </c>
      <c r="M21" s="19" t="str">
        <f t="shared" ca="1" si="3"/>
        <v/>
      </c>
      <c r="N21" s="19" t="str">
        <f t="shared" ca="1" si="3"/>
        <v/>
      </c>
      <c r="O21" s="19" t="str">
        <f t="shared" ca="1" si="3"/>
        <v/>
      </c>
      <c r="P21" s="19" t="str">
        <f t="shared" ca="1" si="3"/>
        <v/>
      </c>
      <c r="Q21" s="19" t="str">
        <f t="shared" ca="1" si="3"/>
        <v/>
      </c>
      <c r="R21" s="19" t="str">
        <f t="shared" ca="1" si="3"/>
        <v/>
      </c>
      <c r="S21" s="19" t="str">
        <f t="shared" ca="1" si="4"/>
        <v/>
      </c>
      <c r="T21" s="19" t="str">
        <f t="shared" ca="1" si="4"/>
        <v/>
      </c>
      <c r="U21" s="19" t="str">
        <f t="shared" ca="1" si="4"/>
        <v/>
      </c>
      <c r="V21" s="19" t="str">
        <f t="shared" ca="1" si="4"/>
        <v/>
      </c>
      <c r="W21" s="19" t="str">
        <f t="shared" ca="1" si="4"/>
        <v/>
      </c>
      <c r="X21" s="19" t="str">
        <f t="shared" ca="1" si="4"/>
        <v/>
      </c>
      <c r="Y21" s="19" t="str">
        <f t="shared" ca="1" si="4"/>
        <v/>
      </c>
      <c r="Z21" s="19" t="str">
        <f t="shared" ca="1" si="4"/>
        <v/>
      </c>
      <c r="AA21" s="19" t="str">
        <f t="shared" ca="1" si="4"/>
        <v/>
      </c>
      <c r="AB21" s="19" t="str">
        <f t="shared" ca="1" si="4"/>
        <v/>
      </c>
      <c r="AC21" s="19" t="str">
        <f t="shared" ca="1" si="5"/>
        <v/>
      </c>
      <c r="AD21" s="19" t="str">
        <f t="shared" ca="1" si="5"/>
        <v/>
      </c>
      <c r="AE21" s="19" t="str">
        <f t="shared" ca="1" si="5"/>
        <v/>
      </c>
      <c r="AF21" s="19" t="str">
        <f t="shared" ca="1" si="5"/>
        <v/>
      </c>
      <c r="AG21" s="19" t="str">
        <f t="shared" ca="1" si="5"/>
        <v/>
      </c>
      <c r="AH21" s="19" t="str">
        <f t="shared" ca="1" si="5"/>
        <v/>
      </c>
      <c r="AI21" s="19" t="str">
        <f t="shared" ca="1" si="5"/>
        <v/>
      </c>
      <c r="AJ21" s="19" t="str">
        <f t="shared" ca="1" si="5"/>
        <v/>
      </c>
      <c r="AK21" s="19" t="str">
        <f t="shared" ca="1" si="5"/>
        <v/>
      </c>
      <c r="AL21" s="19" t="str">
        <f t="shared" ca="1" si="5"/>
        <v/>
      </c>
      <c r="AM21" s="19" t="str">
        <f t="shared" ca="1" si="6"/>
        <v/>
      </c>
      <c r="AN21" s="19" t="str">
        <f t="shared" ca="1" si="6"/>
        <v/>
      </c>
      <c r="AO21" s="19" t="str">
        <f t="shared" ca="1" si="6"/>
        <v/>
      </c>
      <c r="AP21" s="19" t="str">
        <f t="shared" ca="1" si="6"/>
        <v/>
      </c>
      <c r="AQ21" s="19" t="str">
        <f t="shared" ca="1" si="6"/>
        <v/>
      </c>
      <c r="AR21" s="19" t="str">
        <f t="shared" ca="1" si="6"/>
        <v/>
      </c>
      <c r="AS21" s="19" t="str">
        <f t="shared" ca="1" si="6"/>
        <v/>
      </c>
      <c r="AT21" s="19" t="str">
        <f t="shared" ca="1" si="6"/>
        <v/>
      </c>
      <c r="AU21" s="19" t="str">
        <f t="shared" ca="1" si="6"/>
        <v/>
      </c>
      <c r="AV21" s="19" t="str">
        <f t="shared" ca="1" si="6"/>
        <v/>
      </c>
      <c r="AW21" s="19" t="str">
        <f t="shared" ca="1" si="7"/>
        <v/>
      </c>
      <c r="AX21" s="19" t="str">
        <f t="shared" ca="1" si="7"/>
        <v/>
      </c>
      <c r="AY21" s="19" t="str">
        <f t="shared" ca="1" si="7"/>
        <v/>
      </c>
      <c r="AZ21" s="19" t="str">
        <f t="shared" ca="1" si="7"/>
        <v/>
      </c>
      <c r="BA21" s="19" t="str">
        <f t="shared" ca="1" si="7"/>
        <v/>
      </c>
      <c r="BB21" s="19" t="str">
        <f t="shared" ca="1" si="7"/>
        <v/>
      </c>
      <c r="BC21" s="19" t="str">
        <f t="shared" ca="1" si="7"/>
        <v/>
      </c>
    </row>
    <row r="22" spans="1:55" s="1" customFormat="1" ht="32.1" customHeight="1" x14ac:dyDescent="0.25">
      <c r="A22" s="34"/>
      <c r="B22" s="54"/>
      <c r="C22" s="52"/>
      <c r="D22" s="53"/>
      <c r="E22" s="53"/>
      <c r="F22" s="25" cm="1">
        <f t="array" ref="F22">_xlfn.IFS(Milestones4352[[#This Row],[Début]]=Milestones4352[[#This Row],[Fin]],1,Milestones4352[[#This Row],[Début]]&gt;Milestones4352[[#This Row],[Fin]],0,Milestones4352[[#This Row],[Début]]&lt;Milestones4352[[#This Row],[Fin]],DATEDIF(Milestones4352[[#This Row],[Début]],Milestones4352[[#This Row],[Fin]],"d")+1)</f>
        <v>1</v>
      </c>
      <c r="G22" s="25" cm="1">
        <f t="array" ref="G22">_xlfn.IFS(Milestones4352[[#This Row],[Début]]&gt;Milestones4352[[#This Row],[Fin]],0,Milestones4352[[#This Row],[Début]]&lt;=Milestones4352[[#This Row],[Fin]],DATEDIF(Milestones4352[[#This Row],[Début]],Milestones4352[[#This Row],[Fin]],"m")+1)</f>
        <v>1</v>
      </c>
      <c r="H22" s="19" t="str">
        <f t="shared" ca="1" si="8"/>
        <v/>
      </c>
      <c r="I22" s="19" t="str">
        <f t="shared" ca="1" si="3"/>
        <v/>
      </c>
      <c r="J22" s="19" t="str">
        <f t="shared" ca="1" si="3"/>
        <v/>
      </c>
      <c r="K22" s="19" t="str">
        <f t="shared" ca="1" si="3"/>
        <v/>
      </c>
      <c r="L22" s="19" t="str">
        <f t="shared" ca="1" si="3"/>
        <v/>
      </c>
      <c r="M22" s="19" t="str">
        <f t="shared" ca="1" si="3"/>
        <v/>
      </c>
      <c r="N22" s="19" t="str">
        <f t="shared" ca="1" si="3"/>
        <v/>
      </c>
      <c r="O22" s="19" t="str">
        <f t="shared" ca="1" si="3"/>
        <v/>
      </c>
      <c r="P22" s="19" t="str">
        <f t="shared" ca="1" si="3"/>
        <v/>
      </c>
      <c r="Q22" s="19" t="str">
        <f t="shared" ca="1" si="3"/>
        <v/>
      </c>
      <c r="R22" s="19" t="str">
        <f t="shared" ca="1" si="3"/>
        <v/>
      </c>
      <c r="S22" s="19" t="str">
        <f t="shared" ca="1" si="4"/>
        <v/>
      </c>
      <c r="T22" s="19" t="str">
        <f t="shared" ca="1" si="4"/>
        <v/>
      </c>
      <c r="U22" s="19" t="str">
        <f t="shared" ca="1" si="4"/>
        <v/>
      </c>
      <c r="V22" s="19" t="str">
        <f t="shared" ca="1" si="4"/>
        <v/>
      </c>
      <c r="W22" s="19" t="str">
        <f t="shared" ca="1" si="4"/>
        <v/>
      </c>
      <c r="X22" s="19" t="str">
        <f t="shared" ca="1" si="4"/>
        <v/>
      </c>
      <c r="Y22" s="19" t="str">
        <f t="shared" ca="1" si="4"/>
        <v/>
      </c>
      <c r="Z22" s="19" t="str">
        <f t="shared" ca="1" si="4"/>
        <v/>
      </c>
      <c r="AA22" s="19" t="str">
        <f t="shared" ca="1" si="4"/>
        <v/>
      </c>
      <c r="AB22" s="19" t="str">
        <f t="shared" ca="1" si="4"/>
        <v/>
      </c>
      <c r="AC22" s="19" t="str">
        <f t="shared" ca="1" si="5"/>
        <v/>
      </c>
      <c r="AD22" s="19" t="str">
        <f t="shared" ca="1" si="5"/>
        <v/>
      </c>
      <c r="AE22" s="19" t="str">
        <f t="shared" ca="1" si="5"/>
        <v/>
      </c>
      <c r="AF22" s="19" t="str">
        <f t="shared" ca="1" si="5"/>
        <v/>
      </c>
      <c r="AG22" s="19" t="str">
        <f t="shared" ca="1" si="5"/>
        <v/>
      </c>
      <c r="AH22" s="19" t="str">
        <f t="shared" ca="1" si="5"/>
        <v/>
      </c>
      <c r="AI22" s="19" t="str">
        <f t="shared" ca="1" si="5"/>
        <v/>
      </c>
      <c r="AJ22" s="19" t="str">
        <f t="shared" ca="1" si="5"/>
        <v/>
      </c>
      <c r="AK22" s="19" t="str">
        <f t="shared" ca="1" si="5"/>
        <v/>
      </c>
      <c r="AL22" s="19" t="str">
        <f t="shared" ca="1" si="5"/>
        <v/>
      </c>
      <c r="AM22" s="19" t="str">
        <f t="shared" ca="1" si="6"/>
        <v/>
      </c>
      <c r="AN22" s="19" t="str">
        <f t="shared" ca="1" si="6"/>
        <v/>
      </c>
      <c r="AO22" s="19" t="str">
        <f t="shared" ca="1" si="6"/>
        <v/>
      </c>
      <c r="AP22" s="19" t="str">
        <f t="shared" ca="1" si="6"/>
        <v/>
      </c>
      <c r="AQ22" s="19" t="str">
        <f t="shared" ca="1" si="6"/>
        <v/>
      </c>
      <c r="AR22" s="19" t="str">
        <f t="shared" ca="1" si="6"/>
        <v/>
      </c>
      <c r="AS22" s="19" t="str">
        <f t="shared" ca="1" si="6"/>
        <v/>
      </c>
      <c r="AT22" s="19" t="str">
        <f t="shared" ca="1" si="6"/>
        <v/>
      </c>
      <c r="AU22" s="19" t="str">
        <f t="shared" ca="1" si="6"/>
        <v/>
      </c>
      <c r="AV22" s="19" t="str">
        <f t="shared" ca="1" si="6"/>
        <v/>
      </c>
      <c r="AW22" s="19" t="str">
        <f t="shared" ca="1" si="7"/>
        <v/>
      </c>
      <c r="AX22" s="19" t="str">
        <f t="shared" ca="1" si="7"/>
        <v/>
      </c>
      <c r="AY22" s="19" t="str">
        <f t="shared" ca="1" si="7"/>
        <v/>
      </c>
      <c r="AZ22" s="19" t="str">
        <f t="shared" ca="1" si="7"/>
        <v/>
      </c>
      <c r="BA22" s="19" t="str">
        <f t="shared" ca="1" si="7"/>
        <v/>
      </c>
      <c r="BB22" s="19" t="str">
        <f t="shared" ca="1" si="7"/>
        <v/>
      </c>
      <c r="BC22" s="19" t="str">
        <f t="shared" ca="1" si="7"/>
        <v/>
      </c>
    </row>
    <row r="23" spans="1:55" s="1" customFormat="1" ht="32.1" customHeight="1" x14ac:dyDescent="0.25">
      <c r="A23" s="34"/>
      <c r="B23" s="54"/>
      <c r="C23" s="52"/>
      <c r="D23" s="53"/>
      <c r="E23" s="53"/>
      <c r="F23" s="25" cm="1">
        <f t="array" ref="F23">_xlfn.IFS(Milestones4352[[#This Row],[Début]]=Milestones4352[[#This Row],[Fin]],1,Milestones4352[[#This Row],[Début]]&gt;Milestones4352[[#This Row],[Fin]],0,Milestones4352[[#This Row],[Début]]&lt;Milestones4352[[#This Row],[Fin]],DATEDIF(Milestones4352[[#This Row],[Début]],Milestones4352[[#This Row],[Fin]],"d")+1)</f>
        <v>1</v>
      </c>
      <c r="G23" s="25" cm="1">
        <f t="array" ref="G23">_xlfn.IFS(Milestones4352[[#This Row],[Début]]&gt;Milestones4352[[#This Row],[Fin]],0,Milestones4352[[#This Row],[Début]]&lt;=Milestones4352[[#This Row],[Fin]],DATEDIF(Milestones4352[[#This Row],[Début]],Milestones4352[[#This Row],[Fin]],"m")+1)</f>
        <v>1</v>
      </c>
      <c r="H23" s="19" t="str">
        <f t="shared" ca="1" si="8"/>
        <v/>
      </c>
      <c r="I23" s="19" t="str">
        <f t="shared" ca="1" si="3"/>
        <v/>
      </c>
      <c r="J23" s="19" t="str">
        <f t="shared" ca="1" si="3"/>
        <v/>
      </c>
      <c r="K23" s="19" t="str">
        <f t="shared" ca="1" si="3"/>
        <v/>
      </c>
      <c r="L23" s="19" t="str">
        <f t="shared" ca="1" si="3"/>
        <v/>
      </c>
      <c r="M23" s="19" t="str">
        <f t="shared" ca="1" si="3"/>
        <v/>
      </c>
      <c r="N23" s="19" t="str">
        <f t="shared" ca="1" si="3"/>
        <v/>
      </c>
      <c r="O23" s="19" t="str">
        <f t="shared" ca="1" si="3"/>
        <v/>
      </c>
      <c r="P23" s="19" t="str">
        <f t="shared" ca="1" si="3"/>
        <v/>
      </c>
      <c r="Q23" s="19" t="str">
        <f t="shared" ca="1" si="3"/>
        <v/>
      </c>
      <c r="R23" s="19" t="str">
        <f t="shared" ca="1" si="3"/>
        <v/>
      </c>
      <c r="S23" s="19" t="str">
        <f t="shared" ca="1" si="4"/>
        <v/>
      </c>
      <c r="T23" s="19" t="str">
        <f t="shared" ca="1" si="4"/>
        <v/>
      </c>
      <c r="U23" s="19" t="str">
        <f t="shared" ca="1" si="4"/>
        <v/>
      </c>
      <c r="V23" s="19" t="str">
        <f t="shared" ca="1" si="4"/>
        <v/>
      </c>
      <c r="W23" s="19" t="str">
        <f t="shared" ca="1" si="4"/>
        <v/>
      </c>
      <c r="X23" s="19" t="str">
        <f t="shared" ca="1" si="4"/>
        <v/>
      </c>
      <c r="Y23" s="19" t="str">
        <f t="shared" ca="1" si="4"/>
        <v/>
      </c>
      <c r="Z23" s="19" t="str">
        <f t="shared" ca="1" si="4"/>
        <v/>
      </c>
      <c r="AA23" s="19" t="str">
        <f t="shared" ca="1" si="4"/>
        <v/>
      </c>
      <c r="AB23" s="19" t="str">
        <f t="shared" ca="1" si="4"/>
        <v/>
      </c>
      <c r="AC23" s="19" t="str">
        <f t="shared" ca="1" si="5"/>
        <v/>
      </c>
      <c r="AD23" s="19" t="str">
        <f t="shared" ca="1" si="5"/>
        <v/>
      </c>
      <c r="AE23" s="19" t="str">
        <f t="shared" ca="1" si="5"/>
        <v/>
      </c>
      <c r="AF23" s="19" t="str">
        <f t="shared" ca="1" si="5"/>
        <v/>
      </c>
      <c r="AG23" s="19" t="str">
        <f t="shared" ca="1" si="5"/>
        <v/>
      </c>
      <c r="AH23" s="19" t="str">
        <f t="shared" ca="1" si="5"/>
        <v/>
      </c>
      <c r="AI23" s="19" t="str">
        <f t="shared" ca="1" si="5"/>
        <v/>
      </c>
      <c r="AJ23" s="19" t="str">
        <f t="shared" ca="1" si="5"/>
        <v/>
      </c>
      <c r="AK23" s="19" t="str">
        <f t="shared" ca="1" si="5"/>
        <v/>
      </c>
      <c r="AL23" s="19" t="str">
        <f t="shared" ca="1" si="5"/>
        <v/>
      </c>
      <c r="AM23" s="19" t="str">
        <f t="shared" ca="1" si="6"/>
        <v/>
      </c>
      <c r="AN23" s="19" t="str">
        <f t="shared" ca="1" si="6"/>
        <v/>
      </c>
      <c r="AO23" s="19" t="str">
        <f t="shared" ca="1" si="6"/>
        <v/>
      </c>
      <c r="AP23" s="19" t="str">
        <f t="shared" ca="1" si="6"/>
        <v/>
      </c>
      <c r="AQ23" s="19" t="str">
        <f t="shared" ca="1" si="6"/>
        <v/>
      </c>
      <c r="AR23" s="19" t="str">
        <f t="shared" ca="1" si="6"/>
        <v/>
      </c>
      <c r="AS23" s="19" t="str">
        <f t="shared" ca="1" si="6"/>
        <v/>
      </c>
      <c r="AT23" s="19" t="str">
        <f t="shared" ca="1" si="6"/>
        <v/>
      </c>
      <c r="AU23" s="19" t="str">
        <f t="shared" ca="1" si="6"/>
        <v/>
      </c>
      <c r="AV23" s="19" t="str">
        <f t="shared" ca="1" si="6"/>
        <v/>
      </c>
      <c r="AW23" s="19" t="str">
        <f t="shared" ca="1" si="7"/>
        <v/>
      </c>
      <c r="AX23" s="19" t="str">
        <f t="shared" ca="1" si="7"/>
        <v/>
      </c>
      <c r="AY23" s="19" t="str">
        <f t="shared" ca="1" si="7"/>
        <v/>
      </c>
      <c r="AZ23" s="19" t="str">
        <f t="shared" ca="1" si="7"/>
        <v/>
      </c>
      <c r="BA23" s="19" t="str">
        <f t="shared" ca="1" si="7"/>
        <v/>
      </c>
      <c r="BB23" s="19" t="str">
        <f t="shared" ca="1" si="7"/>
        <v/>
      </c>
      <c r="BC23" s="19" t="str">
        <f t="shared" ca="1" si="7"/>
        <v/>
      </c>
    </row>
    <row r="24" spans="1:55" s="1" customFormat="1" ht="32.1" customHeight="1" x14ac:dyDescent="0.25">
      <c r="A24" s="34"/>
      <c r="B24" s="54"/>
      <c r="C24" s="52"/>
      <c r="D24" s="53"/>
      <c r="E24" s="53"/>
      <c r="F24" s="25" cm="1">
        <f t="array" ref="F24">_xlfn.IFS(Milestones4352[[#This Row],[Début]]=Milestones4352[[#This Row],[Fin]],1,Milestones4352[[#This Row],[Début]]&gt;Milestones4352[[#This Row],[Fin]],0,Milestones4352[[#This Row],[Début]]&lt;Milestones4352[[#This Row],[Fin]],DATEDIF(Milestones4352[[#This Row],[Début]],Milestones4352[[#This Row],[Fin]],"d")+1)</f>
        <v>1</v>
      </c>
      <c r="G24" s="25" cm="1">
        <f t="array" ref="G24">_xlfn.IFS(Milestones4352[[#This Row],[Début]]&gt;Milestones4352[[#This Row],[Fin]],0,Milestones4352[[#This Row],[Début]]&lt;=Milestones4352[[#This Row],[Fin]],DATEDIF(Milestones4352[[#This Row],[Début]],Milestones4352[[#This Row],[Fin]],"m")+1)</f>
        <v>1</v>
      </c>
      <c r="H24" s="19" t="str">
        <f t="shared" ca="1" si="8"/>
        <v/>
      </c>
      <c r="I24" s="19" t="str">
        <f t="shared" ca="1" si="3"/>
        <v/>
      </c>
      <c r="J24" s="19" t="str">
        <f t="shared" ca="1" si="3"/>
        <v/>
      </c>
      <c r="K24" s="19" t="str">
        <f t="shared" ca="1" si="3"/>
        <v/>
      </c>
      <c r="L24" s="19" t="str">
        <f t="shared" ca="1" si="3"/>
        <v/>
      </c>
      <c r="M24" s="19" t="str">
        <f t="shared" ca="1" si="3"/>
        <v/>
      </c>
      <c r="N24" s="19" t="str">
        <f t="shared" ca="1" si="3"/>
        <v/>
      </c>
      <c r="O24" s="19" t="str">
        <f t="shared" ca="1" si="3"/>
        <v/>
      </c>
      <c r="P24" s="19" t="str">
        <f t="shared" ca="1" si="3"/>
        <v/>
      </c>
      <c r="Q24" s="19" t="str">
        <f t="shared" ca="1" si="3"/>
        <v/>
      </c>
      <c r="R24" s="19" t="str">
        <f t="shared" ca="1" si="3"/>
        <v/>
      </c>
      <c r="S24" s="19" t="str">
        <f t="shared" ca="1" si="4"/>
        <v/>
      </c>
      <c r="T24" s="19" t="str">
        <f t="shared" ca="1" si="4"/>
        <v/>
      </c>
      <c r="U24" s="19" t="str">
        <f t="shared" ca="1" si="4"/>
        <v/>
      </c>
      <c r="V24" s="19" t="str">
        <f t="shared" ca="1" si="4"/>
        <v/>
      </c>
      <c r="W24" s="19" t="str">
        <f t="shared" ca="1" si="4"/>
        <v/>
      </c>
      <c r="X24" s="19" t="str">
        <f t="shared" ca="1" si="4"/>
        <v/>
      </c>
      <c r="Y24" s="19" t="str">
        <f t="shared" ca="1" si="4"/>
        <v/>
      </c>
      <c r="Z24" s="19" t="str">
        <f t="shared" ca="1" si="4"/>
        <v/>
      </c>
      <c r="AA24" s="19" t="str">
        <f t="shared" ca="1" si="4"/>
        <v/>
      </c>
      <c r="AB24" s="19" t="str">
        <f t="shared" ca="1" si="4"/>
        <v/>
      </c>
      <c r="AC24" s="19" t="str">
        <f t="shared" ca="1" si="5"/>
        <v/>
      </c>
      <c r="AD24" s="19" t="str">
        <f t="shared" ca="1" si="5"/>
        <v/>
      </c>
      <c r="AE24" s="19" t="str">
        <f t="shared" ca="1" si="5"/>
        <v/>
      </c>
      <c r="AF24" s="19" t="str">
        <f t="shared" ca="1" si="5"/>
        <v/>
      </c>
      <c r="AG24" s="19" t="str">
        <f t="shared" ca="1" si="5"/>
        <v/>
      </c>
      <c r="AH24" s="19" t="str">
        <f t="shared" ca="1" si="5"/>
        <v/>
      </c>
      <c r="AI24" s="19" t="str">
        <f t="shared" ca="1" si="5"/>
        <v/>
      </c>
      <c r="AJ24" s="19" t="str">
        <f t="shared" ca="1" si="5"/>
        <v/>
      </c>
      <c r="AK24" s="19" t="str">
        <f t="shared" ca="1" si="5"/>
        <v/>
      </c>
      <c r="AL24" s="19" t="str">
        <f t="shared" ca="1" si="5"/>
        <v/>
      </c>
      <c r="AM24" s="19" t="str">
        <f t="shared" ca="1" si="6"/>
        <v/>
      </c>
      <c r="AN24" s="19" t="str">
        <f t="shared" ca="1" si="6"/>
        <v/>
      </c>
      <c r="AO24" s="19" t="str">
        <f t="shared" ca="1" si="6"/>
        <v/>
      </c>
      <c r="AP24" s="19" t="str">
        <f t="shared" ca="1" si="6"/>
        <v/>
      </c>
      <c r="AQ24" s="19" t="str">
        <f t="shared" ca="1" si="6"/>
        <v/>
      </c>
      <c r="AR24" s="19" t="str">
        <f t="shared" ca="1" si="6"/>
        <v/>
      </c>
      <c r="AS24" s="19" t="str">
        <f t="shared" ca="1" si="6"/>
        <v/>
      </c>
      <c r="AT24" s="19" t="str">
        <f t="shared" ca="1" si="6"/>
        <v/>
      </c>
      <c r="AU24" s="19" t="str">
        <f t="shared" ca="1" si="6"/>
        <v/>
      </c>
      <c r="AV24" s="19" t="str">
        <f t="shared" ca="1" si="6"/>
        <v/>
      </c>
      <c r="AW24" s="19" t="str">
        <f t="shared" ca="1" si="7"/>
        <v/>
      </c>
      <c r="AX24" s="19" t="str">
        <f t="shared" ca="1" si="7"/>
        <v/>
      </c>
      <c r="AY24" s="19" t="str">
        <f t="shared" ca="1" si="7"/>
        <v/>
      </c>
      <c r="AZ24" s="19" t="str">
        <f t="shared" ca="1" si="7"/>
        <v/>
      </c>
      <c r="BA24" s="19" t="str">
        <f t="shared" ca="1" si="7"/>
        <v/>
      </c>
      <c r="BB24" s="19" t="str">
        <f t="shared" ca="1" si="7"/>
        <v/>
      </c>
      <c r="BC24" s="19" t="str">
        <f t="shared" ca="1" si="7"/>
        <v/>
      </c>
    </row>
    <row r="25" spans="1:55" s="1" customFormat="1" ht="32.1" customHeight="1" x14ac:dyDescent="0.25">
      <c r="A25" s="34"/>
      <c r="B25" s="54"/>
      <c r="C25" s="52"/>
      <c r="D25" s="53"/>
      <c r="E25" s="53"/>
      <c r="F25" s="25" cm="1">
        <f t="array" ref="F25">_xlfn.IFS(Milestones4352[[#This Row],[Début]]=Milestones4352[[#This Row],[Fin]],1,Milestones4352[[#This Row],[Début]]&gt;Milestones4352[[#This Row],[Fin]],0,Milestones4352[[#This Row],[Début]]&lt;Milestones4352[[#This Row],[Fin]],DATEDIF(Milestones4352[[#This Row],[Début]],Milestones4352[[#This Row],[Fin]],"d")+1)</f>
        <v>1</v>
      </c>
      <c r="G25" s="25" cm="1">
        <f t="array" ref="G25">_xlfn.IFS(Milestones4352[[#This Row],[Début]]&gt;Milestones4352[[#This Row],[Fin]],0,Milestones4352[[#This Row],[Début]]&lt;=Milestones4352[[#This Row],[Fin]],DATEDIF(Milestones4352[[#This Row],[Début]],Milestones4352[[#This Row],[Fin]],"m")+1)</f>
        <v>1</v>
      </c>
      <c r="H25" s="19" t="str">
        <f t="shared" ca="1" si="8"/>
        <v/>
      </c>
      <c r="I25" s="19" t="str">
        <f t="shared" ca="1" si="3"/>
        <v/>
      </c>
      <c r="J25" s="19" t="str">
        <f t="shared" ca="1" si="3"/>
        <v/>
      </c>
      <c r="K25" s="19" t="str">
        <f t="shared" ca="1" si="3"/>
        <v/>
      </c>
      <c r="L25" s="19" t="str">
        <f t="shared" ca="1" si="3"/>
        <v/>
      </c>
      <c r="M25" s="19" t="str">
        <f t="shared" ca="1" si="3"/>
        <v/>
      </c>
      <c r="N25" s="19" t="str">
        <f t="shared" ca="1" si="3"/>
        <v/>
      </c>
      <c r="O25" s="19" t="str">
        <f t="shared" ca="1" si="3"/>
        <v/>
      </c>
      <c r="P25" s="19" t="str">
        <f t="shared" ca="1" si="3"/>
        <v/>
      </c>
      <c r="Q25" s="19" t="str">
        <f t="shared" ca="1" si="3"/>
        <v/>
      </c>
      <c r="R25" s="19" t="str">
        <f t="shared" ca="1" si="3"/>
        <v/>
      </c>
      <c r="S25" s="19" t="str">
        <f t="shared" ca="1" si="4"/>
        <v/>
      </c>
      <c r="T25" s="19" t="str">
        <f t="shared" ca="1" si="4"/>
        <v/>
      </c>
      <c r="U25" s="19" t="str">
        <f t="shared" ca="1" si="4"/>
        <v/>
      </c>
      <c r="V25" s="19" t="str">
        <f t="shared" ca="1" si="4"/>
        <v/>
      </c>
      <c r="W25" s="19" t="str">
        <f t="shared" ca="1" si="4"/>
        <v/>
      </c>
      <c r="X25" s="19" t="str">
        <f t="shared" ca="1" si="4"/>
        <v/>
      </c>
      <c r="Y25" s="19" t="str">
        <f t="shared" ca="1" si="4"/>
        <v/>
      </c>
      <c r="Z25" s="19" t="str">
        <f t="shared" ca="1" si="4"/>
        <v/>
      </c>
      <c r="AA25" s="19" t="str">
        <f t="shared" ca="1" si="4"/>
        <v/>
      </c>
      <c r="AB25" s="19" t="str">
        <f t="shared" ca="1" si="4"/>
        <v/>
      </c>
      <c r="AC25" s="19" t="str">
        <f t="shared" ca="1" si="5"/>
        <v/>
      </c>
      <c r="AD25" s="19" t="str">
        <f t="shared" ca="1" si="5"/>
        <v/>
      </c>
      <c r="AE25" s="19" t="str">
        <f t="shared" ca="1" si="5"/>
        <v/>
      </c>
      <c r="AF25" s="19" t="str">
        <f t="shared" ca="1" si="5"/>
        <v/>
      </c>
      <c r="AG25" s="19" t="str">
        <f t="shared" ca="1" si="5"/>
        <v/>
      </c>
      <c r="AH25" s="19" t="str">
        <f t="shared" ca="1" si="5"/>
        <v/>
      </c>
      <c r="AI25" s="19" t="str">
        <f t="shared" ca="1" si="5"/>
        <v/>
      </c>
      <c r="AJ25" s="19" t="str">
        <f t="shared" ca="1" si="5"/>
        <v/>
      </c>
      <c r="AK25" s="19" t="str">
        <f t="shared" ca="1" si="5"/>
        <v/>
      </c>
      <c r="AL25" s="19" t="str">
        <f t="shared" ca="1" si="5"/>
        <v/>
      </c>
      <c r="AM25" s="19" t="str">
        <f t="shared" ca="1" si="6"/>
        <v/>
      </c>
      <c r="AN25" s="19" t="str">
        <f t="shared" ca="1" si="6"/>
        <v/>
      </c>
      <c r="AO25" s="19" t="str">
        <f t="shared" ca="1" si="6"/>
        <v/>
      </c>
      <c r="AP25" s="19" t="str">
        <f t="shared" ca="1" si="6"/>
        <v/>
      </c>
      <c r="AQ25" s="19" t="str">
        <f t="shared" ca="1" si="6"/>
        <v/>
      </c>
      <c r="AR25" s="19" t="str">
        <f t="shared" ca="1" si="6"/>
        <v/>
      </c>
      <c r="AS25" s="19" t="str">
        <f t="shared" ca="1" si="6"/>
        <v/>
      </c>
      <c r="AT25" s="19" t="str">
        <f t="shared" ca="1" si="6"/>
        <v/>
      </c>
      <c r="AU25" s="19" t="str">
        <f t="shared" ca="1" si="6"/>
        <v/>
      </c>
      <c r="AV25" s="19" t="str">
        <f t="shared" ca="1" si="6"/>
        <v/>
      </c>
      <c r="AW25" s="19" t="str">
        <f t="shared" ca="1" si="7"/>
        <v/>
      </c>
      <c r="AX25" s="19" t="str">
        <f t="shared" ca="1" si="7"/>
        <v/>
      </c>
      <c r="AY25" s="19" t="str">
        <f t="shared" ca="1" si="7"/>
        <v/>
      </c>
      <c r="AZ25" s="19" t="str">
        <f t="shared" ca="1" si="7"/>
        <v/>
      </c>
      <c r="BA25" s="19" t="str">
        <f t="shared" ca="1" si="7"/>
        <v/>
      </c>
      <c r="BB25" s="19" t="str">
        <f t="shared" ca="1" si="7"/>
        <v/>
      </c>
      <c r="BC25" s="19" t="str">
        <f t="shared" ca="1" si="7"/>
        <v/>
      </c>
    </row>
    <row r="26" spans="1:55" s="1" customFormat="1" ht="32.1" customHeight="1" x14ac:dyDescent="0.25">
      <c r="A26" s="34"/>
      <c r="B26" s="54"/>
      <c r="C26" s="52"/>
      <c r="D26" s="53"/>
      <c r="E26" s="53"/>
      <c r="F26" s="25" cm="1">
        <f t="array" ref="F26">_xlfn.IFS(Milestones4352[[#This Row],[Début]]=Milestones4352[[#This Row],[Fin]],1,Milestones4352[[#This Row],[Début]]&gt;Milestones4352[[#This Row],[Fin]],0,Milestones4352[[#This Row],[Début]]&lt;Milestones4352[[#This Row],[Fin]],DATEDIF(Milestones4352[[#This Row],[Début]],Milestones4352[[#This Row],[Fin]],"d")+1)</f>
        <v>1</v>
      </c>
      <c r="G26" s="25" cm="1">
        <f t="array" ref="G26">_xlfn.IFS(Milestones4352[[#This Row],[Début]]&gt;Milestones4352[[#This Row],[Fin]],0,Milestones4352[[#This Row],[Début]]&lt;=Milestones4352[[#This Row],[Fin]],DATEDIF(Milestones4352[[#This Row],[Début]],Milestones4352[[#This Row],[Fin]],"m")+1)</f>
        <v>1</v>
      </c>
      <c r="H26" s="19" t="str">
        <f t="shared" ca="1" si="8"/>
        <v/>
      </c>
      <c r="I26" s="19" t="str">
        <f t="shared" ca="1" si="3"/>
        <v/>
      </c>
      <c r="J26" s="19" t="str">
        <f t="shared" ca="1" si="3"/>
        <v/>
      </c>
      <c r="K26" s="19" t="str">
        <f t="shared" ca="1" si="3"/>
        <v/>
      </c>
      <c r="L26" s="19" t="str">
        <f t="shared" ca="1" si="3"/>
        <v/>
      </c>
      <c r="M26" s="19" t="str">
        <f t="shared" ca="1" si="3"/>
        <v/>
      </c>
      <c r="N26" s="19" t="str">
        <f t="shared" ca="1" si="3"/>
        <v/>
      </c>
      <c r="O26" s="19" t="str">
        <f t="shared" ca="1" si="3"/>
        <v/>
      </c>
      <c r="P26" s="19" t="str">
        <f t="shared" ca="1" si="3"/>
        <v/>
      </c>
      <c r="Q26" s="19" t="str">
        <f t="shared" ca="1" si="3"/>
        <v/>
      </c>
      <c r="R26" s="19" t="str">
        <f t="shared" ca="1" si="3"/>
        <v/>
      </c>
      <c r="S26" s="19" t="str">
        <f t="shared" ca="1" si="4"/>
        <v/>
      </c>
      <c r="T26" s="19" t="str">
        <f t="shared" ca="1" si="4"/>
        <v/>
      </c>
      <c r="U26" s="19" t="str">
        <f t="shared" ca="1" si="4"/>
        <v/>
      </c>
      <c r="V26" s="19" t="str">
        <f t="shared" ca="1" si="4"/>
        <v/>
      </c>
      <c r="W26" s="19" t="str">
        <f t="shared" ca="1" si="4"/>
        <v/>
      </c>
      <c r="X26" s="19" t="str">
        <f t="shared" ca="1" si="4"/>
        <v/>
      </c>
      <c r="Y26" s="19" t="str">
        <f t="shared" ca="1" si="4"/>
        <v/>
      </c>
      <c r="Z26" s="19" t="str">
        <f t="shared" ca="1" si="4"/>
        <v/>
      </c>
      <c r="AA26" s="19" t="str">
        <f t="shared" ca="1" si="4"/>
        <v/>
      </c>
      <c r="AB26" s="19" t="str">
        <f t="shared" ca="1" si="4"/>
        <v/>
      </c>
      <c r="AC26" s="19" t="str">
        <f t="shared" ca="1" si="5"/>
        <v/>
      </c>
      <c r="AD26" s="19" t="str">
        <f t="shared" ca="1" si="5"/>
        <v/>
      </c>
      <c r="AE26" s="19" t="str">
        <f t="shared" ca="1" si="5"/>
        <v/>
      </c>
      <c r="AF26" s="19" t="str">
        <f t="shared" ca="1" si="5"/>
        <v/>
      </c>
      <c r="AG26" s="19" t="str">
        <f t="shared" ca="1" si="5"/>
        <v/>
      </c>
      <c r="AH26" s="19" t="str">
        <f t="shared" ca="1" si="5"/>
        <v/>
      </c>
      <c r="AI26" s="19" t="str">
        <f t="shared" ca="1" si="5"/>
        <v/>
      </c>
      <c r="AJ26" s="19" t="str">
        <f t="shared" ca="1" si="5"/>
        <v/>
      </c>
      <c r="AK26" s="19" t="str">
        <f t="shared" ca="1" si="5"/>
        <v/>
      </c>
      <c r="AL26" s="19" t="str">
        <f t="shared" ca="1" si="5"/>
        <v/>
      </c>
      <c r="AM26" s="19" t="str">
        <f t="shared" ca="1" si="6"/>
        <v/>
      </c>
      <c r="AN26" s="19" t="str">
        <f t="shared" ca="1" si="6"/>
        <v/>
      </c>
      <c r="AO26" s="19" t="str">
        <f t="shared" ca="1" si="6"/>
        <v/>
      </c>
      <c r="AP26" s="19" t="str">
        <f t="shared" ca="1" si="6"/>
        <v/>
      </c>
      <c r="AQ26" s="19" t="str">
        <f t="shared" ca="1" si="6"/>
        <v/>
      </c>
      <c r="AR26" s="19" t="str">
        <f t="shared" ca="1" si="6"/>
        <v/>
      </c>
      <c r="AS26" s="19" t="str">
        <f t="shared" ca="1" si="6"/>
        <v/>
      </c>
      <c r="AT26" s="19" t="str">
        <f t="shared" ca="1" si="6"/>
        <v/>
      </c>
      <c r="AU26" s="19" t="str">
        <f t="shared" ca="1" si="6"/>
        <v/>
      </c>
      <c r="AV26" s="19" t="str">
        <f t="shared" ca="1" si="6"/>
        <v/>
      </c>
      <c r="AW26" s="19" t="str">
        <f t="shared" ca="1" si="7"/>
        <v/>
      </c>
      <c r="AX26" s="19" t="str">
        <f t="shared" ca="1" si="7"/>
        <v/>
      </c>
      <c r="AY26" s="19" t="str">
        <f t="shared" ca="1" si="7"/>
        <v/>
      </c>
      <c r="AZ26" s="19" t="str">
        <f t="shared" ca="1" si="7"/>
        <v/>
      </c>
      <c r="BA26" s="19" t="str">
        <f t="shared" ca="1" si="7"/>
        <v/>
      </c>
      <c r="BB26" s="19" t="str">
        <f t="shared" ca="1" si="7"/>
        <v/>
      </c>
      <c r="BC26" s="19" t="str">
        <f t="shared" ca="1" si="7"/>
        <v/>
      </c>
    </row>
    <row r="27" spans="1:55" s="1" customFormat="1" ht="32.1" customHeight="1" x14ac:dyDescent="0.25">
      <c r="A27" s="34"/>
      <c r="B27" s="54"/>
      <c r="C27" s="52"/>
      <c r="D27" s="53"/>
      <c r="E27" s="53"/>
      <c r="F27" s="25" cm="1">
        <f t="array" ref="F27">_xlfn.IFS(Milestones4352[[#This Row],[Début]]=Milestones4352[[#This Row],[Fin]],1,Milestones4352[[#This Row],[Début]]&gt;Milestones4352[[#This Row],[Fin]],0,Milestones4352[[#This Row],[Début]]&lt;Milestones4352[[#This Row],[Fin]],DATEDIF(Milestones4352[[#This Row],[Début]],Milestones4352[[#This Row],[Fin]],"d")+1)</f>
        <v>1</v>
      </c>
      <c r="G27" s="25" cm="1">
        <f t="array" ref="G27">_xlfn.IFS(Milestones4352[[#This Row],[Début]]&gt;Milestones4352[[#This Row],[Fin]],0,Milestones4352[[#This Row],[Début]]&lt;=Milestones4352[[#This Row],[Fin]],DATEDIF(Milestones4352[[#This Row],[Début]],Milestones4352[[#This Row],[Fin]],"m")+1)</f>
        <v>1</v>
      </c>
      <c r="H27" s="19" t="str">
        <f t="shared" ca="1" si="8"/>
        <v/>
      </c>
      <c r="I27" s="19" t="str">
        <f t="shared" ca="1" si="3"/>
        <v/>
      </c>
      <c r="J27" s="19" t="str">
        <f t="shared" ca="1" si="3"/>
        <v/>
      </c>
      <c r="K27" s="19" t="str">
        <f t="shared" ca="1" si="3"/>
        <v/>
      </c>
      <c r="L27" s="19" t="str">
        <f t="shared" ca="1" si="3"/>
        <v/>
      </c>
      <c r="M27" s="19" t="str">
        <f t="shared" ca="1" si="3"/>
        <v/>
      </c>
      <c r="N27" s="19" t="str">
        <f t="shared" ref="N27:R27" ca="1" si="9">IF(AND($C27="Livrable",N$8&gt;=$D27,N$8&lt;=$D27+$F27-1),2,IF(AND($C27="Jalon",N$8&gt;=$D27,N$8&lt;=$D27+$F27-1),1,""))</f>
        <v/>
      </c>
      <c r="O27" s="19" t="str">
        <f t="shared" ca="1" si="9"/>
        <v/>
      </c>
      <c r="P27" s="19" t="str">
        <f t="shared" ca="1" si="9"/>
        <v/>
      </c>
      <c r="Q27" s="19" t="str">
        <f t="shared" ca="1" si="9"/>
        <v/>
      </c>
      <c r="R27" s="19" t="str">
        <f t="shared" ca="1" si="9"/>
        <v/>
      </c>
      <c r="S27" s="19" t="str">
        <f t="shared" ca="1" si="4"/>
        <v/>
      </c>
      <c r="T27" s="19" t="str">
        <f t="shared" ca="1" si="4"/>
        <v/>
      </c>
      <c r="U27" s="19" t="str">
        <f t="shared" ca="1" si="4"/>
        <v/>
      </c>
      <c r="V27" s="19" t="str">
        <f t="shared" ca="1" si="4"/>
        <v/>
      </c>
      <c r="W27" s="19" t="str">
        <f t="shared" ca="1" si="4"/>
        <v/>
      </c>
      <c r="X27" s="19" t="str">
        <f t="shared" ref="X27:AM45" ca="1" si="10">IF(AND($C27="Livrable",X$8&gt;=$D27,X$8&lt;=$D27+$F27-1),2,IF(AND($C27="Jalon",X$8&gt;=$D27,X$8&lt;=$D27+$F27-1),1,""))</f>
        <v/>
      </c>
      <c r="Y27" s="19" t="str">
        <f t="shared" ca="1" si="10"/>
        <v/>
      </c>
      <c r="Z27" s="19" t="str">
        <f t="shared" ca="1" si="10"/>
        <v/>
      </c>
      <c r="AA27" s="19" t="str">
        <f t="shared" ca="1" si="10"/>
        <v/>
      </c>
      <c r="AB27" s="19" t="str">
        <f t="shared" ca="1" si="10"/>
        <v/>
      </c>
      <c r="AC27" s="19" t="str">
        <f t="shared" ca="1" si="5"/>
        <v/>
      </c>
      <c r="AD27" s="19" t="str">
        <f t="shared" ca="1" si="5"/>
        <v/>
      </c>
      <c r="AE27" s="19" t="str">
        <f t="shared" ca="1" si="5"/>
        <v/>
      </c>
      <c r="AF27" s="19" t="str">
        <f t="shared" ca="1" si="5"/>
        <v/>
      </c>
      <c r="AG27" s="19" t="str">
        <f t="shared" ca="1" si="5"/>
        <v/>
      </c>
      <c r="AH27" s="19" t="str">
        <f t="shared" ref="AH27:AL27" ca="1" si="11">IF(AND($C27="Livrable",AH$8&gt;=$D27,AH$8&lt;=$D27+$F27-1),2,IF(AND($C27="Jalon",AH$8&gt;=$D27,AH$8&lt;=$D27+$F27-1),1,""))</f>
        <v/>
      </c>
      <c r="AI27" s="19" t="str">
        <f t="shared" ca="1" si="11"/>
        <v/>
      </c>
      <c r="AJ27" s="19" t="str">
        <f t="shared" ca="1" si="11"/>
        <v/>
      </c>
      <c r="AK27" s="19" t="str">
        <f t="shared" ca="1" si="11"/>
        <v/>
      </c>
      <c r="AL27" s="19" t="str">
        <f t="shared" ca="1" si="11"/>
        <v/>
      </c>
      <c r="AM27" s="19" t="str">
        <f t="shared" ca="1" si="6"/>
        <v/>
      </c>
      <c r="AN27" s="19" t="str">
        <f t="shared" ca="1" si="6"/>
        <v/>
      </c>
      <c r="AO27" s="19" t="str">
        <f t="shared" ca="1" si="6"/>
        <v/>
      </c>
      <c r="AP27" s="19" t="str">
        <f t="shared" ca="1" si="6"/>
        <v/>
      </c>
      <c r="AQ27" s="19" t="str">
        <f t="shared" ca="1" si="6"/>
        <v/>
      </c>
      <c r="AR27" s="19" t="str">
        <f t="shared" ref="AR27:AV27" ca="1" si="12">IF(AND($C27="Livrable",AR$8&gt;=$D27,AR$8&lt;=$D27+$F27-1),2,IF(AND($C27="Jalon",AR$8&gt;=$D27,AR$8&lt;=$D27+$F27-1),1,""))</f>
        <v/>
      </c>
      <c r="AS27" s="19" t="str">
        <f t="shared" ca="1" si="12"/>
        <v/>
      </c>
      <c r="AT27" s="19" t="str">
        <f t="shared" ca="1" si="12"/>
        <v/>
      </c>
      <c r="AU27" s="19" t="str">
        <f t="shared" ca="1" si="12"/>
        <v/>
      </c>
      <c r="AV27" s="19" t="str">
        <f t="shared" ca="1" si="12"/>
        <v/>
      </c>
      <c r="AW27" s="19" t="str">
        <f t="shared" ca="1" si="7"/>
        <v/>
      </c>
      <c r="AX27" s="19" t="str">
        <f t="shared" ca="1" si="7"/>
        <v/>
      </c>
      <c r="AY27" s="19" t="str">
        <f t="shared" ca="1" si="7"/>
        <v/>
      </c>
      <c r="AZ27" s="19" t="str">
        <f t="shared" ca="1" si="7"/>
        <v/>
      </c>
      <c r="BA27" s="19" t="str">
        <f t="shared" ca="1" si="7"/>
        <v/>
      </c>
      <c r="BB27" s="19" t="str">
        <f t="shared" ca="1" si="7"/>
        <v/>
      </c>
      <c r="BC27" s="19" t="str">
        <f t="shared" ca="1" si="7"/>
        <v/>
      </c>
    </row>
    <row r="28" spans="1:55" s="1" customFormat="1" ht="32.1" customHeight="1" x14ac:dyDescent="0.25">
      <c r="A28" s="34"/>
      <c r="B28" s="54"/>
      <c r="C28" s="52"/>
      <c r="D28" s="53"/>
      <c r="E28" s="53"/>
      <c r="F28" s="25" cm="1">
        <f t="array" ref="F28">_xlfn.IFS(Milestones4352[[#This Row],[Début]]=Milestones4352[[#This Row],[Fin]],1,Milestones4352[[#This Row],[Début]]&gt;Milestones4352[[#This Row],[Fin]],0,Milestones4352[[#This Row],[Début]]&lt;Milestones4352[[#This Row],[Fin]],DATEDIF(Milestones4352[[#This Row],[Début]],Milestones4352[[#This Row],[Fin]],"d")+1)</f>
        <v>1</v>
      </c>
      <c r="G28" s="25" cm="1">
        <f t="array" ref="G28">_xlfn.IFS(Milestones4352[[#This Row],[Début]]&gt;Milestones4352[[#This Row],[Fin]],0,Milestones4352[[#This Row],[Début]]&lt;=Milestones4352[[#This Row],[Fin]],DATEDIF(Milestones4352[[#This Row],[Début]],Milestones4352[[#This Row],[Fin]],"m")+1)</f>
        <v>1</v>
      </c>
      <c r="H28" s="19" t="str">
        <f t="shared" ca="1" si="8"/>
        <v/>
      </c>
      <c r="I28" s="19" t="str">
        <f t="shared" ca="1" si="8"/>
        <v/>
      </c>
      <c r="J28" s="19" t="str">
        <f t="shared" ca="1" si="8"/>
        <v/>
      </c>
      <c r="K28" s="19" t="str">
        <f t="shared" ca="1" si="8"/>
        <v/>
      </c>
      <c r="L28" s="19" t="str">
        <f t="shared" ca="1" si="8"/>
        <v/>
      </c>
      <c r="M28" s="19" t="str">
        <f t="shared" ca="1" si="8"/>
        <v/>
      </c>
      <c r="N28" s="19" t="str">
        <f t="shared" ca="1" si="8"/>
        <v/>
      </c>
      <c r="O28" s="19" t="str">
        <f t="shared" ca="1" si="8"/>
        <v/>
      </c>
      <c r="P28" s="19" t="str">
        <f t="shared" ca="1" si="8"/>
        <v/>
      </c>
      <c r="Q28" s="19" t="str">
        <f t="shared" ca="1" si="8"/>
        <v/>
      </c>
      <c r="R28" s="19" t="str">
        <f t="shared" ca="1" si="8"/>
        <v/>
      </c>
      <c r="S28" s="19" t="str">
        <f t="shared" ca="1" si="8"/>
        <v/>
      </c>
      <c r="T28" s="19" t="str">
        <f t="shared" ca="1" si="8"/>
        <v/>
      </c>
      <c r="U28" s="19" t="str">
        <f t="shared" ca="1" si="8"/>
        <v/>
      </c>
      <c r="V28" s="19" t="str">
        <f t="shared" ca="1" si="8"/>
        <v/>
      </c>
      <c r="W28" s="19" t="str">
        <f t="shared" ca="1" si="8"/>
        <v/>
      </c>
      <c r="X28" s="19" t="str">
        <f t="shared" ca="1" si="10"/>
        <v/>
      </c>
      <c r="Y28" s="19" t="str">
        <f t="shared" ca="1" si="10"/>
        <v/>
      </c>
      <c r="Z28" s="19" t="str">
        <f t="shared" ca="1" si="10"/>
        <v/>
      </c>
      <c r="AA28" s="19" t="str">
        <f t="shared" ca="1" si="10"/>
        <v/>
      </c>
      <c r="AB28" s="19" t="str">
        <f t="shared" ca="1" si="10"/>
        <v/>
      </c>
      <c r="AC28" s="19" t="str">
        <f t="shared" ca="1" si="10"/>
        <v/>
      </c>
      <c r="AD28" s="19" t="str">
        <f t="shared" ca="1" si="10"/>
        <v/>
      </c>
      <c r="AE28" s="19" t="str">
        <f t="shared" ca="1" si="10"/>
        <v/>
      </c>
      <c r="AF28" s="19" t="str">
        <f t="shared" ca="1" si="10"/>
        <v/>
      </c>
      <c r="AG28" s="19" t="str">
        <f t="shared" ca="1" si="10"/>
        <v/>
      </c>
      <c r="AH28" s="19" t="str">
        <f t="shared" ca="1" si="10"/>
        <v/>
      </c>
      <c r="AI28" s="19" t="str">
        <f t="shared" ca="1" si="10"/>
        <v/>
      </c>
      <c r="AJ28" s="19" t="str">
        <f t="shared" ca="1" si="10"/>
        <v/>
      </c>
      <c r="AK28" s="19" t="str">
        <f t="shared" ca="1" si="10"/>
        <v/>
      </c>
      <c r="AL28" s="19" t="str">
        <f t="shared" ca="1" si="10"/>
        <v/>
      </c>
      <c r="AM28" s="19" t="str">
        <f t="shared" ca="1" si="10"/>
        <v/>
      </c>
      <c r="AN28" s="19" t="str">
        <f t="shared" ref="AN28:BC52" ca="1" si="13">IF(AND($C28="Livrable",AN$8&gt;=$D28,AN$8&lt;=$D28+$F28-1),2,IF(AND($C28="Jalon",AN$8&gt;=$D28,AN$8&lt;=$D28+$F28-1),1,""))</f>
        <v/>
      </c>
      <c r="AO28" s="19" t="str">
        <f t="shared" ca="1" si="13"/>
        <v/>
      </c>
      <c r="AP28" s="19" t="str">
        <f t="shared" ca="1" si="13"/>
        <v/>
      </c>
      <c r="AQ28" s="19" t="str">
        <f t="shared" ca="1" si="13"/>
        <v/>
      </c>
      <c r="AR28" s="19" t="str">
        <f t="shared" ca="1" si="13"/>
        <v/>
      </c>
      <c r="AS28" s="19" t="str">
        <f t="shared" ca="1" si="13"/>
        <v/>
      </c>
      <c r="AT28" s="19" t="str">
        <f t="shared" ca="1" si="13"/>
        <v/>
      </c>
      <c r="AU28" s="19" t="str">
        <f t="shared" ca="1" si="13"/>
        <v/>
      </c>
      <c r="AV28" s="19" t="str">
        <f t="shared" ca="1" si="13"/>
        <v/>
      </c>
      <c r="AW28" s="19" t="str">
        <f t="shared" ca="1" si="7"/>
        <v/>
      </c>
      <c r="AX28" s="19" t="str">
        <f t="shared" ca="1" si="7"/>
        <v/>
      </c>
      <c r="AY28" s="19" t="str">
        <f t="shared" ca="1" si="7"/>
        <v/>
      </c>
      <c r="AZ28" s="19" t="str">
        <f t="shared" ca="1" si="7"/>
        <v/>
      </c>
      <c r="BA28" s="19" t="str">
        <f t="shared" ca="1" si="7"/>
        <v/>
      </c>
      <c r="BB28" s="19" t="str">
        <f t="shared" ca="1" si="7"/>
        <v/>
      </c>
      <c r="BC28" s="19" t="str">
        <f t="shared" ca="1" si="7"/>
        <v/>
      </c>
    </row>
    <row r="29" spans="1:55" s="1" customFormat="1" ht="32.1" customHeight="1" x14ac:dyDescent="0.25">
      <c r="A29" s="34"/>
      <c r="B29" s="54"/>
      <c r="C29" s="52"/>
      <c r="D29" s="53"/>
      <c r="E29" s="53"/>
      <c r="F29" s="25" cm="1">
        <f t="array" ref="F29">_xlfn.IFS(Milestones4352[[#This Row],[Début]]=Milestones4352[[#This Row],[Fin]],1,Milestones4352[[#This Row],[Début]]&gt;Milestones4352[[#This Row],[Fin]],0,Milestones4352[[#This Row],[Début]]&lt;Milestones4352[[#This Row],[Fin]],DATEDIF(Milestones4352[[#This Row],[Début]],Milestones4352[[#This Row],[Fin]],"d")+1)</f>
        <v>1</v>
      </c>
      <c r="G29" s="25" cm="1">
        <f t="array" ref="G29">_xlfn.IFS(Milestones4352[[#This Row],[Début]]&gt;Milestones4352[[#This Row],[Fin]],0,Milestones4352[[#This Row],[Début]]&lt;=Milestones4352[[#This Row],[Fin]],DATEDIF(Milestones4352[[#This Row],[Début]],Milestones4352[[#This Row],[Fin]],"m")+1)</f>
        <v>1</v>
      </c>
      <c r="H29" s="19" t="str">
        <f t="shared" ca="1" si="8"/>
        <v/>
      </c>
      <c r="I29" s="19" t="str">
        <f t="shared" ca="1" si="8"/>
        <v/>
      </c>
      <c r="J29" s="19" t="str">
        <f t="shared" ca="1" si="8"/>
        <v/>
      </c>
      <c r="K29" s="19" t="str">
        <f t="shared" ca="1" si="8"/>
        <v/>
      </c>
      <c r="L29" s="19" t="str">
        <f t="shared" ca="1" si="8"/>
        <v/>
      </c>
      <c r="M29" s="19" t="str">
        <f t="shared" ca="1" si="8"/>
        <v/>
      </c>
      <c r="N29" s="19" t="str">
        <f t="shared" ca="1" si="8"/>
        <v/>
      </c>
      <c r="O29" s="19" t="str">
        <f t="shared" ca="1" si="8"/>
        <v/>
      </c>
      <c r="P29" s="19" t="str">
        <f t="shared" ca="1" si="8"/>
        <v/>
      </c>
      <c r="Q29" s="19" t="str">
        <f t="shared" ca="1" si="8"/>
        <v/>
      </c>
      <c r="R29" s="19" t="str">
        <f t="shared" ca="1" si="8"/>
        <v/>
      </c>
      <c r="S29" s="19" t="str">
        <f t="shared" ca="1" si="8"/>
        <v/>
      </c>
      <c r="T29" s="19" t="str">
        <f t="shared" ca="1" si="8"/>
        <v/>
      </c>
      <c r="U29" s="19" t="str">
        <f t="shared" ca="1" si="8"/>
        <v/>
      </c>
      <c r="V29" s="19" t="str">
        <f t="shared" ca="1" si="8"/>
        <v/>
      </c>
      <c r="W29" s="19" t="str">
        <f t="shared" ca="1" si="8"/>
        <v/>
      </c>
      <c r="X29" s="19" t="str">
        <f t="shared" ca="1" si="10"/>
        <v/>
      </c>
      <c r="Y29" s="19" t="str">
        <f t="shared" ca="1" si="10"/>
        <v/>
      </c>
      <c r="Z29" s="19" t="str">
        <f t="shared" ca="1" si="10"/>
        <v/>
      </c>
      <c r="AA29" s="19" t="str">
        <f t="shared" ca="1" si="10"/>
        <v/>
      </c>
      <c r="AB29" s="19" t="str">
        <f t="shared" ca="1" si="10"/>
        <v/>
      </c>
      <c r="AC29" s="19" t="str">
        <f t="shared" ca="1" si="10"/>
        <v/>
      </c>
      <c r="AD29" s="19" t="str">
        <f t="shared" ca="1" si="10"/>
        <v/>
      </c>
      <c r="AE29" s="19" t="str">
        <f t="shared" ca="1" si="10"/>
        <v/>
      </c>
      <c r="AF29" s="19" t="str">
        <f t="shared" ca="1" si="10"/>
        <v/>
      </c>
      <c r="AG29" s="19" t="str">
        <f t="shared" ca="1" si="10"/>
        <v/>
      </c>
      <c r="AH29" s="19" t="str">
        <f t="shared" ca="1" si="10"/>
        <v/>
      </c>
      <c r="AI29" s="19" t="str">
        <f t="shared" ca="1" si="10"/>
        <v/>
      </c>
      <c r="AJ29" s="19" t="str">
        <f t="shared" ca="1" si="10"/>
        <v/>
      </c>
      <c r="AK29" s="19" t="str">
        <f t="shared" ca="1" si="10"/>
        <v/>
      </c>
      <c r="AL29" s="19" t="str">
        <f t="shared" ca="1" si="10"/>
        <v/>
      </c>
      <c r="AM29" s="19" t="str">
        <f t="shared" ca="1" si="10"/>
        <v/>
      </c>
      <c r="AN29" s="19" t="str">
        <f t="shared" ca="1" si="13"/>
        <v/>
      </c>
      <c r="AO29" s="19" t="str">
        <f t="shared" ca="1" si="13"/>
        <v/>
      </c>
      <c r="AP29" s="19" t="str">
        <f t="shared" ca="1" si="13"/>
        <v/>
      </c>
      <c r="AQ29" s="19" t="str">
        <f t="shared" ca="1" si="13"/>
        <v/>
      </c>
      <c r="AR29" s="19" t="str">
        <f t="shared" ca="1" si="13"/>
        <v/>
      </c>
      <c r="AS29" s="19" t="str">
        <f t="shared" ca="1" si="13"/>
        <v/>
      </c>
      <c r="AT29" s="19" t="str">
        <f t="shared" ca="1" si="13"/>
        <v/>
      </c>
      <c r="AU29" s="19" t="str">
        <f t="shared" ca="1" si="13"/>
        <v/>
      </c>
      <c r="AV29" s="19" t="str">
        <f t="shared" ca="1" si="13"/>
        <v/>
      </c>
      <c r="AW29" s="19" t="str">
        <f t="shared" ca="1" si="7"/>
        <v/>
      </c>
      <c r="AX29" s="19" t="str">
        <f t="shared" ca="1" si="7"/>
        <v/>
      </c>
      <c r="AY29" s="19" t="str">
        <f t="shared" ca="1" si="7"/>
        <v/>
      </c>
      <c r="AZ29" s="19" t="str">
        <f t="shared" ca="1" si="7"/>
        <v/>
      </c>
      <c r="BA29" s="19" t="str">
        <f t="shared" ca="1" si="7"/>
        <v/>
      </c>
      <c r="BB29" s="19" t="str">
        <f t="shared" ca="1" si="7"/>
        <v/>
      </c>
      <c r="BC29" s="19" t="str">
        <f t="shared" ca="1" si="7"/>
        <v/>
      </c>
    </row>
    <row r="30" spans="1:55" s="1" customFormat="1" ht="32.1" customHeight="1" x14ac:dyDescent="0.25">
      <c r="A30" s="34"/>
      <c r="B30" s="54"/>
      <c r="C30" s="52"/>
      <c r="D30" s="53"/>
      <c r="E30" s="53"/>
      <c r="F30" s="25" cm="1">
        <f t="array" ref="F30">_xlfn.IFS(Milestones4352[[#This Row],[Début]]=Milestones4352[[#This Row],[Fin]],1,Milestones4352[[#This Row],[Début]]&gt;Milestones4352[[#This Row],[Fin]],0,Milestones4352[[#This Row],[Début]]&lt;Milestones4352[[#This Row],[Fin]],DATEDIF(Milestones4352[[#This Row],[Début]],Milestones4352[[#This Row],[Fin]],"d")+1)</f>
        <v>1</v>
      </c>
      <c r="G30" s="25" cm="1">
        <f t="array" ref="G30">_xlfn.IFS(Milestones4352[[#This Row],[Début]]&gt;Milestones4352[[#This Row],[Fin]],0,Milestones4352[[#This Row],[Début]]&lt;=Milestones4352[[#This Row],[Fin]],DATEDIF(Milestones4352[[#This Row],[Début]],Milestones4352[[#This Row],[Fin]],"m")+1)</f>
        <v>1</v>
      </c>
      <c r="H30" s="19" t="str">
        <f t="shared" ca="1" si="8"/>
        <v/>
      </c>
      <c r="I30" s="19" t="str">
        <f t="shared" ca="1" si="8"/>
        <v/>
      </c>
      <c r="J30" s="19" t="str">
        <f t="shared" ca="1" si="8"/>
        <v/>
      </c>
      <c r="K30" s="19" t="str">
        <f t="shared" ca="1" si="8"/>
        <v/>
      </c>
      <c r="L30" s="19" t="str">
        <f t="shared" ca="1" si="8"/>
        <v/>
      </c>
      <c r="M30" s="19" t="str">
        <f t="shared" ca="1" si="8"/>
        <v/>
      </c>
      <c r="N30" s="19" t="str">
        <f t="shared" ca="1" si="8"/>
        <v/>
      </c>
      <c r="O30" s="19" t="str">
        <f t="shared" ca="1" si="8"/>
        <v/>
      </c>
      <c r="P30" s="19" t="str">
        <f t="shared" ca="1" si="8"/>
        <v/>
      </c>
      <c r="Q30" s="19" t="str">
        <f t="shared" ca="1" si="8"/>
        <v/>
      </c>
      <c r="R30" s="19" t="str">
        <f t="shared" ca="1" si="8"/>
        <v/>
      </c>
      <c r="S30" s="19" t="str">
        <f t="shared" ca="1" si="8"/>
        <v/>
      </c>
      <c r="T30" s="19" t="str">
        <f t="shared" ca="1" si="8"/>
        <v/>
      </c>
      <c r="U30" s="19" t="str">
        <f t="shared" ca="1" si="8"/>
        <v/>
      </c>
      <c r="V30" s="19" t="str">
        <f t="shared" ca="1" si="8"/>
        <v/>
      </c>
      <c r="W30" s="19" t="str">
        <f t="shared" ca="1" si="8"/>
        <v/>
      </c>
      <c r="X30" s="19" t="str">
        <f t="shared" ca="1" si="10"/>
        <v/>
      </c>
      <c r="Y30" s="19" t="str">
        <f t="shared" ca="1" si="10"/>
        <v/>
      </c>
      <c r="Z30" s="19" t="str">
        <f t="shared" ca="1" si="10"/>
        <v/>
      </c>
      <c r="AA30" s="19" t="str">
        <f t="shared" ca="1" si="10"/>
        <v/>
      </c>
      <c r="AB30" s="19" t="str">
        <f t="shared" ca="1" si="10"/>
        <v/>
      </c>
      <c r="AC30" s="19" t="str">
        <f t="shared" ca="1" si="10"/>
        <v/>
      </c>
      <c r="AD30" s="19" t="str">
        <f t="shared" ca="1" si="10"/>
        <v/>
      </c>
      <c r="AE30" s="19" t="str">
        <f t="shared" ca="1" si="10"/>
        <v/>
      </c>
      <c r="AF30" s="19" t="str">
        <f t="shared" ca="1" si="10"/>
        <v/>
      </c>
      <c r="AG30" s="19" t="str">
        <f t="shared" ca="1" si="10"/>
        <v/>
      </c>
      <c r="AH30" s="19" t="str">
        <f t="shared" ca="1" si="10"/>
        <v/>
      </c>
      <c r="AI30" s="19" t="str">
        <f t="shared" ca="1" si="10"/>
        <v/>
      </c>
      <c r="AJ30" s="19" t="str">
        <f t="shared" ca="1" si="10"/>
        <v/>
      </c>
      <c r="AK30" s="19" t="str">
        <f t="shared" ca="1" si="10"/>
        <v/>
      </c>
      <c r="AL30" s="19" t="str">
        <f t="shared" ca="1" si="10"/>
        <v/>
      </c>
      <c r="AM30" s="19" t="str">
        <f t="shared" ca="1" si="10"/>
        <v/>
      </c>
      <c r="AN30" s="19" t="str">
        <f t="shared" ca="1" si="13"/>
        <v/>
      </c>
      <c r="AO30" s="19" t="str">
        <f t="shared" ca="1" si="13"/>
        <v/>
      </c>
      <c r="AP30" s="19" t="str">
        <f t="shared" ca="1" si="13"/>
        <v/>
      </c>
      <c r="AQ30" s="19" t="str">
        <f t="shared" ca="1" si="13"/>
        <v/>
      </c>
      <c r="AR30" s="19" t="str">
        <f t="shared" ca="1" si="13"/>
        <v/>
      </c>
      <c r="AS30" s="19" t="str">
        <f t="shared" ca="1" si="13"/>
        <v/>
      </c>
      <c r="AT30" s="19" t="str">
        <f t="shared" ca="1" si="13"/>
        <v/>
      </c>
      <c r="AU30" s="19" t="str">
        <f t="shared" ca="1" si="13"/>
        <v/>
      </c>
      <c r="AV30" s="19" t="str">
        <f t="shared" ca="1" si="13"/>
        <v/>
      </c>
      <c r="AW30" s="19" t="str">
        <f t="shared" ca="1" si="7"/>
        <v/>
      </c>
      <c r="AX30" s="19" t="str">
        <f t="shared" ca="1" si="7"/>
        <v/>
      </c>
      <c r="AY30" s="19" t="str">
        <f t="shared" ca="1" si="7"/>
        <v/>
      </c>
      <c r="AZ30" s="19" t="str">
        <f t="shared" ca="1" si="7"/>
        <v/>
      </c>
      <c r="BA30" s="19" t="str">
        <f t="shared" ca="1" si="7"/>
        <v/>
      </c>
      <c r="BB30" s="19" t="str">
        <f t="shared" ca="1" si="7"/>
        <v/>
      </c>
      <c r="BC30" s="19" t="str">
        <f t="shared" ca="1" si="7"/>
        <v/>
      </c>
    </row>
    <row r="31" spans="1:55" s="1" customFormat="1" ht="32.1" customHeight="1" x14ac:dyDescent="0.25">
      <c r="A31" s="34"/>
      <c r="B31" s="54"/>
      <c r="C31" s="52"/>
      <c r="D31" s="53"/>
      <c r="E31" s="53"/>
      <c r="F31" s="25" cm="1">
        <f t="array" ref="F31">_xlfn.IFS(Milestones4352[[#This Row],[Début]]=Milestones4352[[#This Row],[Fin]],1,Milestones4352[[#This Row],[Début]]&gt;Milestones4352[[#This Row],[Fin]],0,Milestones4352[[#This Row],[Début]]&lt;Milestones4352[[#This Row],[Fin]],DATEDIF(Milestones4352[[#This Row],[Début]],Milestones4352[[#This Row],[Fin]],"d")+1)</f>
        <v>1</v>
      </c>
      <c r="G31" s="25" cm="1">
        <f t="array" ref="G31">_xlfn.IFS(Milestones4352[[#This Row],[Début]]&gt;Milestones4352[[#This Row],[Fin]],0,Milestones4352[[#This Row],[Début]]&lt;=Milestones4352[[#This Row],[Fin]],DATEDIF(Milestones4352[[#This Row],[Début]],Milestones4352[[#This Row],[Fin]],"m")+1)</f>
        <v>1</v>
      </c>
      <c r="H31" s="19" t="str">
        <f t="shared" ca="1" si="8"/>
        <v/>
      </c>
      <c r="I31" s="19" t="str">
        <f t="shared" ca="1" si="8"/>
        <v/>
      </c>
      <c r="J31" s="19" t="str">
        <f t="shared" ca="1" si="8"/>
        <v/>
      </c>
      <c r="K31" s="19" t="str">
        <f t="shared" ca="1" si="8"/>
        <v/>
      </c>
      <c r="L31" s="19" t="str">
        <f t="shared" ca="1" si="8"/>
        <v/>
      </c>
      <c r="M31" s="19" t="str">
        <f t="shared" ca="1" si="8"/>
        <v/>
      </c>
      <c r="N31" s="19" t="str">
        <f t="shared" ca="1" si="8"/>
        <v/>
      </c>
      <c r="O31" s="19" t="str">
        <f t="shared" ca="1" si="8"/>
        <v/>
      </c>
      <c r="P31" s="19" t="str">
        <f t="shared" ca="1" si="8"/>
        <v/>
      </c>
      <c r="Q31" s="19" t="str">
        <f t="shared" ca="1" si="8"/>
        <v/>
      </c>
      <c r="R31" s="19" t="str">
        <f t="shared" ca="1" si="8"/>
        <v/>
      </c>
      <c r="S31" s="19" t="str">
        <f t="shared" ca="1" si="8"/>
        <v/>
      </c>
      <c r="T31" s="19" t="str">
        <f t="shared" ca="1" si="8"/>
        <v/>
      </c>
      <c r="U31" s="19" t="str">
        <f t="shared" ca="1" si="8"/>
        <v/>
      </c>
      <c r="V31" s="19" t="str">
        <f t="shared" ca="1" si="8"/>
        <v/>
      </c>
      <c r="W31" s="19" t="str">
        <f t="shared" ca="1" si="8"/>
        <v/>
      </c>
      <c r="X31" s="19" t="str">
        <f t="shared" ca="1" si="10"/>
        <v/>
      </c>
      <c r="Y31" s="19" t="str">
        <f t="shared" ca="1" si="10"/>
        <v/>
      </c>
      <c r="Z31" s="19" t="str">
        <f t="shared" ca="1" si="10"/>
        <v/>
      </c>
      <c r="AA31" s="19" t="str">
        <f t="shared" ca="1" si="10"/>
        <v/>
      </c>
      <c r="AB31" s="19" t="str">
        <f t="shared" ca="1" si="10"/>
        <v/>
      </c>
      <c r="AC31" s="19" t="str">
        <f t="shared" ca="1" si="10"/>
        <v/>
      </c>
      <c r="AD31" s="19" t="str">
        <f t="shared" ca="1" si="10"/>
        <v/>
      </c>
      <c r="AE31" s="19" t="str">
        <f t="shared" ca="1" si="10"/>
        <v/>
      </c>
      <c r="AF31" s="19" t="str">
        <f t="shared" ca="1" si="10"/>
        <v/>
      </c>
      <c r="AG31" s="19" t="str">
        <f t="shared" ca="1" si="10"/>
        <v/>
      </c>
      <c r="AH31" s="19" t="str">
        <f t="shared" ca="1" si="10"/>
        <v/>
      </c>
      <c r="AI31" s="19" t="str">
        <f t="shared" ca="1" si="10"/>
        <v/>
      </c>
      <c r="AJ31" s="19" t="str">
        <f t="shared" ca="1" si="10"/>
        <v/>
      </c>
      <c r="AK31" s="19" t="str">
        <f t="shared" ca="1" si="10"/>
        <v/>
      </c>
      <c r="AL31" s="19" t="str">
        <f t="shared" ca="1" si="10"/>
        <v/>
      </c>
      <c r="AM31" s="19" t="str">
        <f t="shared" ca="1" si="10"/>
        <v/>
      </c>
      <c r="AN31" s="19" t="str">
        <f t="shared" ca="1" si="13"/>
        <v/>
      </c>
      <c r="AO31" s="19" t="str">
        <f t="shared" ca="1" si="13"/>
        <v/>
      </c>
      <c r="AP31" s="19" t="str">
        <f t="shared" ca="1" si="13"/>
        <v/>
      </c>
      <c r="AQ31" s="19" t="str">
        <f t="shared" ca="1" si="13"/>
        <v/>
      </c>
      <c r="AR31" s="19" t="str">
        <f t="shared" ca="1" si="13"/>
        <v/>
      </c>
      <c r="AS31" s="19" t="str">
        <f t="shared" ca="1" si="13"/>
        <v/>
      </c>
      <c r="AT31" s="19" t="str">
        <f t="shared" ca="1" si="13"/>
        <v/>
      </c>
      <c r="AU31" s="19" t="str">
        <f t="shared" ca="1" si="13"/>
        <v/>
      </c>
      <c r="AV31" s="19" t="str">
        <f t="shared" ca="1" si="13"/>
        <v/>
      </c>
      <c r="AW31" s="19" t="str">
        <f t="shared" ca="1" si="7"/>
        <v/>
      </c>
      <c r="AX31" s="19" t="str">
        <f t="shared" ca="1" si="7"/>
        <v/>
      </c>
      <c r="AY31" s="19" t="str">
        <f t="shared" ca="1" si="7"/>
        <v/>
      </c>
      <c r="AZ31" s="19" t="str">
        <f t="shared" ca="1" si="7"/>
        <v/>
      </c>
      <c r="BA31" s="19" t="str">
        <f t="shared" ca="1" si="7"/>
        <v/>
      </c>
      <c r="BB31" s="19" t="str">
        <f t="shared" ca="1" si="7"/>
        <v/>
      </c>
      <c r="BC31" s="19" t="str">
        <f t="shared" ca="1" si="7"/>
        <v/>
      </c>
    </row>
    <row r="32" spans="1:55" s="1" customFormat="1" ht="32.1" customHeight="1" x14ac:dyDescent="0.25">
      <c r="A32" s="34"/>
      <c r="B32" s="54"/>
      <c r="C32" s="52"/>
      <c r="D32" s="53"/>
      <c r="E32" s="53"/>
      <c r="F32" s="25" cm="1">
        <f t="array" ref="F32">_xlfn.IFS(Milestones4352[[#This Row],[Début]]=Milestones4352[[#This Row],[Fin]],1,Milestones4352[[#This Row],[Début]]&gt;Milestones4352[[#This Row],[Fin]],0,Milestones4352[[#This Row],[Début]]&lt;Milestones4352[[#This Row],[Fin]],DATEDIF(Milestones4352[[#This Row],[Début]],Milestones4352[[#This Row],[Fin]],"d")+1)</f>
        <v>1</v>
      </c>
      <c r="G32" s="25" cm="1">
        <f t="array" ref="G32">_xlfn.IFS(Milestones4352[[#This Row],[Début]]&gt;Milestones4352[[#This Row],[Fin]],0,Milestones4352[[#This Row],[Début]]&lt;=Milestones4352[[#This Row],[Fin]],DATEDIF(Milestones4352[[#This Row],[Début]],Milestones4352[[#This Row],[Fin]],"m")+1)</f>
        <v>1</v>
      </c>
      <c r="H32" s="19" t="str">
        <f t="shared" ca="1" si="8"/>
        <v/>
      </c>
      <c r="I32" s="19" t="str">
        <f t="shared" ca="1" si="8"/>
        <v/>
      </c>
      <c r="J32" s="19" t="str">
        <f t="shared" ca="1" si="8"/>
        <v/>
      </c>
      <c r="K32" s="19" t="str">
        <f t="shared" ca="1" si="8"/>
        <v/>
      </c>
      <c r="L32" s="19" t="str">
        <f t="shared" ca="1" si="8"/>
        <v/>
      </c>
      <c r="M32" s="19" t="str">
        <f t="shared" ca="1" si="8"/>
        <v/>
      </c>
      <c r="N32" s="19" t="str">
        <f t="shared" ca="1" si="8"/>
        <v/>
      </c>
      <c r="O32" s="19" t="str">
        <f t="shared" ca="1" si="8"/>
        <v/>
      </c>
      <c r="P32" s="19" t="str">
        <f t="shared" ca="1" si="8"/>
        <v/>
      </c>
      <c r="Q32" s="19" t="str">
        <f t="shared" ca="1" si="8"/>
        <v/>
      </c>
      <c r="R32" s="19" t="str">
        <f t="shared" ca="1" si="8"/>
        <v/>
      </c>
      <c r="S32" s="19" t="str">
        <f t="shared" ca="1" si="8"/>
        <v/>
      </c>
      <c r="T32" s="19" t="str">
        <f t="shared" ca="1" si="8"/>
        <v/>
      </c>
      <c r="U32" s="19" t="str">
        <f t="shared" ca="1" si="8"/>
        <v/>
      </c>
      <c r="V32" s="19" t="str">
        <f t="shared" ca="1" si="8"/>
        <v/>
      </c>
      <c r="W32" s="19" t="str">
        <f t="shared" ca="1" si="8"/>
        <v/>
      </c>
      <c r="X32" s="19" t="str">
        <f t="shared" ca="1" si="10"/>
        <v/>
      </c>
      <c r="Y32" s="19" t="str">
        <f t="shared" ca="1" si="10"/>
        <v/>
      </c>
      <c r="Z32" s="19" t="str">
        <f t="shared" ca="1" si="10"/>
        <v/>
      </c>
      <c r="AA32" s="19" t="str">
        <f t="shared" ca="1" si="10"/>
        <v/>
      </c>
      <c r="AB32" s="19" t="str">
        <f t="shared" ca="1" si="10"/>
        <v/>
      </c>
      <c r="AC32" s="19" t="str">
        <f t="shared" ca="1" si="10"/>
        <v/>
      </c>
      <c r="AD32" s="19" t="str">
        <f t="shared" ca="1" si="10"/>
        <v/>
      </c>
      <c r="AE32" s="19" t="str">
        <f t="shared" ca="1" si="10"/>
        <v/>
      </c>
      <c r="AF32" s="19" t="str">
        <f t="shared" ca="1" si="10"/>
        <v/>
      </c>
      <c r="AG32" s="19" t="str">
        <f t="shared" ca="1" si="10"/>
        <v/>
      </c>
      <c r="AH32" s="19" t="str">
        <f t="shared" ca="1" si="10"/>
        <v/>
      </c>
      <c r="AI32" s="19" t="str">
        <f t="shared" ca="1" si="10"/>
        <v/>
      </c>
      <c r="AJ32" s="19" t="str">
        <f t="shared" ca="1" si="10"/>
        <v/>
      </c>
      <c r="AK32" s="19" t="str">
        <f t="shared" ca="1" si="10"/>
        <v/>
      </c>
      <c r="AL32" s="19" t="str">
        <f t="shared" ca="1" si="10"/>
        <v/>
      </c>
      <c r="AM32" s="19" t="str">
        <f t="shared" ca="1" si="10"/>
        <v/>
      </c>
      <c r="AN32" s="19" t="str">
        <f t="shared" ca="1" si="13"/>
        <v/>
      </c>
      <c r="AO32" s="19" t="str">
        <f t="shared" ca="1" si="13"/>
        <v/>
      </c>
      <c r="AP32" s="19" t="str">
        <f t="shared" ca="1" si="13"/>
        <v/>
      </c>
      <c r="AQ32" s="19" t="str">
        <f t="shared" ca="1" si="13"/>
        <v/>
      </c>
      <c r="AR32" s="19" t="str">
        <f t="shared" ca="1" si="13"/>
        <v/>
      </c>
      <c r="AS32" s="19" t="str">
        <f t="shared" ca="1" si="13"/>
        <v/>
      </c>
      <c r="AT32" s="19" t="str">
        <f t="shared" ca="1" si="13"/>
        <v/>
      </c>
      <c r="AU32" s="19" t="str">
        <f t="shared" ca="1" si="13"/>
        <v/>
      </c>
      <c r="AV32" s="19" t="str">
        <f t="shared" ca="1" si="13"/>
        <v/>
      </c>
      <c r="AW32" s="19" t="str">
        <f t="shared" ca="1" si="7"/>
        <v/>
      </c>
      <c r="AX32" s="19" t="str">
        <f t="shared" ca="1" si="7"/>
        <v/>
      </c>
      <c r="AY32" s="19" t="str">
        <f t="shared" ca="1" si="7"/>
        <v/>
      </c>
      <c r="AZ32" s="19" t="str">
        <f t="shared" ca="1" si="7"/>
        <v/>
      </c>
      <c r="BA32" s="19" t="str">
        <f t="shared" ca="1" si="7"/>
        <v/>
      </c>
      <c r="BB32" s="19" t="str">
        <f t="shared" ca="1" si="7"/>
        <v/>
      </c>
      <c r="BC32" s="19" t="str">
        <f t="shared" ca="1" si="7"/>
        <v/>
      </c>
    </row>
    <row r="33" spans="1:55" s="1" customFormat="1" ht="32.1" customHeight="1" x14ac:dyDescent="0.25">
      <c r="A33" s="34"/>
      <c r="B33" s="54"/>
      <c r="C33" s="52"/>
      <c r="D33" s="53"/>
      <c r="E33" s="53"/>
      <c r="F33" s="25" cm="1">
        <f t="array" ref="F33">_xlfn.IFS(Milestones4352[[#This Row],[Début]]=Milestones4352[[#This Row],[Fin]],1,Milestones4352[[#This Row],[Début]]&gt;Milestones4352[[#This Row],[Fin]],0,Milestones4352[[#This Row],[Début]]&lt;Milestones4352[[#This Row],[Fin]],DATEDIF(Milestones4352[[#This Row],[Début]],Milestones4352[[#This Row],[Fin]],"d")+1)</f>
        <v>1</v>
      </c>
      <c r="G33" s="25" cm="1">
        <f t="array" ref="G33">_xlfn.IFS(Milestones4352[[#This Row],[Début]]&gt;Milestones4352[[#This Row],[Fin]],0,Milestones4352[[#This Row],[Début]]&lt;=Milestones4352[[#This Row],[Fin]],DATEDIF(Milestones4352[[#This Row],[Début]],Milestones4352[[#This Row],[Fin]],"m")+1)</f>
        <v>1</v>
      </c>
      <c r="H33" s="19" t="str">
        <f t="shared" ca="1" si="8"/>
        <v/>
      </c>
      <c r="I33" s="19" t="str">
        <f t="shared" ca="1" si="8"/>
        <v/>
      </c>
      <c r="J33" s="19" t="str">
        <f t="shared" ca="1" si="8"/>
        <v/>
      </c>
      <c r="K33" s="19" t="str">
        <f t="shared" ca="1" si="8"/>
        <v/>
      </c>
      <c r="L33" s="19" t="str">
        <f t="shared" ca="1" si="8"/>
        <v/>
      </c>
      <c r="M33" s="19" t="str">
        <f t="shared" ca="1" si="8"/>
        <v/>
      </c>
      <c r="N33" s="19" t="str">
        <f t="shared" ca="1" si="8"/>
        <v/>
      </c>
      <c r="O33" s="19" t="str">
        <f t="shared" ca="1" si="8"/>
        <v/>
      </c>
      <c r="P33" s="19" t="str">
        <f t="shared" ca="1" si="8"/>
        <v/>
      </c>
      <c r="Q33" s="19" t="str">
        <f t="shared" ca="1" si="8"/>
        <v/>
      </c>
      <c r="R33" s="19" t="str">
        <f t="shared" ca="1" si="8"/>
        <v/>
      </c>
      <c r="S33" s="19" t="str">
        <f t="shared" ca="1" si="8"/>
        <v/>
      </c>
      <c r="T33" s="19" t="str">
        <f t="shared" ca="1" si="8"/>
        <v/>
      </c>
      <c r="U33" s="19" t="str">
        <f t="shared" ca="1" si="8"/>
        <v/>
      </c>
      <c r="V33" s="19" t="str">
        <f t="shared" ca="1" si="8"/>
        <v/>
      </c>
      <c r="W33" s="19" t="str">
        <f t="shared" ca="1" si="8"/>
        <v/>
      </c>
      <c r="X33" s="19" t="str">
        <f t="shared" ca="1" si="10"/>
        <v/>
      </c>
      <c r="Y33" s="19" t="str">
        <f t="shared" ca="1" si="10"/>
        <v/>
      </c>
      <c r="Z33" s="19" t="str">
        <f t="shared" ca="1" si="10"/>
        <v/>
      </c>
      <c r="AA33" s="19" t="str">
        <f t="shared" ca="1" si="10"/>
        <v/>
      </c>
      <c r="AB33" s="19" t="str">
        <f t="shared" ca="1" si="10"/>
        <v/>
      </c>
      <c r="AC33" s="19" t="str">
        <f t="shared" ca="1" si="10"/>
        <v/>
      </c>
      <c r="AD33" s="19" t="str">
        <f t="shared" ca="1" si="10"/>
        <v/>
      </c>
      <c r="AE33" s="19" t="str">
        <f t="shared" ca="1" si="10"/>
        <v/>
      </c>
      <c r="AF33" s="19" t="str">
        <f t="shared" ca="1" si="10"/>
        <v/>
      </c>
      <c r="AG33" s="19" t="str">
        <f t="shared" ca="1" si="10"/>
        <v/>
      </c>
      <c r="AH33" s="19" t="str">
        <f t="shared" ca="1" si="10"/>
        <v/>
      </c>
      <c r="AI33" s="19" t="str">
        <f t="shared" ca="1" si="10"/>
        <v/>
      </c>
      <c r="AJ33" s="19" t="str">
        <f t="shared" ca="1" si="10"/>
        <v/>
      </c>
      <c r="AK33" s="19" t="str">
        <f t="shared" ca="1" si="10"/>
        <v/>
      </c>
      <c r="AL33" s="19" t="str">
        <f t="shared" ca="1" si="10"/>
        <v/>
      </c>
      <c r="AM33" s="19" t="str">
        <f t="shared" ca="1" si="10"/>
        <v/>
      </c>
      <c r="AN33" s="19" t="str">
        <f t="shared" ca="1" si="13"/>
        <v/>
      </c>
      <c r="AO33" s="19" t="str">
        <f t="shared" ca="1" si="13"/>
        <v/>
      </c>
      <c r="AP33" s="19" t="str">
        <f t="shared" ca="1" si="13"/>
        <v/>
      </c>
      <c r="AQ33" s="19" t="str">
        <f t="shared" ca="1" si="13"/>
        <v/>
      </c>
      <c r="AR33" s="19" t="str">
        <f t="shared" ca="1" si="13"/>
        <v/>
      </c>
      <c r="AS33" s="19" t="str">
        <f t="shared" ca="1" si="13"/>
        <v/>
      </c>
      <c r="AT33" s="19" t="str">
        <f t="shared" ca="1" si="13"/>
        <v/>
      </c>
      <c r="AU33" s="19" t="str">
        <f t="shared" ca="1" si="13"/>
        <v/>
      </c>
      <c r="AV33" s="19" t="str">
        <f t="shared" ca="1" si="13"/>
        <v/>
      </c>
      <c r="AW33" s="19" t="str">
        <f t="shared" ca="1" si="7"/>
        <v/>
      </c>
      <c r="AX33" s="19" t="str">
        <f t="shared" ca="1" si="7"/>
        <v/>
      </c>
      <c r="AY33" s="19" t="str">
        <f t="shared" ca="1" si="7"/>
        <v/>
      </c>
      <c r="AZ33" s="19" t="str">
        <f t="shared" ca="1" si="7"/>
        <v/>
      </c>
      <c r="BA33" s="19" t="str">
        <f t="shared" ca="1" si="7"/>
        <v/>
      </c>
      <c r="BB33" s="19" t="str">
        <f t="shared" ca="1" si="7"/>
        <v/>
      </c>
      <c r="BC33" s="19" t="str">
        <f t="shared" ca="1" si="7"/>
        <v/>
      </c>
    </row>
    <row r="34" spans="1:55" s="1" customFormat="1" ht="32.1" customHeight="1" x14ac:dyDescent="0.25">
      <c r="A34" s="34"/>
      <c r="B34" s="54"/>
      <c r="C34" s="52"/>
      <c r="D34" s="53"/>
      <c r="E34" s="53"/>
      <c r="F34" s="25" cm="1">
        <f t="array" ref="F34">_xlfn.IFS(Milestones4352[[#This Row],[Début]]=Milestones4352[[#This Row],[Fin]],1,Milestones4352[[#This Row],[Début]]&gt;Milestones4352[[#This Row],[Fin]],0,Milestones4352[[#This Row],[Début]]&lt;Milestones4352[[#This Row],[Fin]],DATEDIF(Milestones4352[[#This Row],[Début]],Milestones4352[[#This Row],[Fin]],"d")+1)</f>
        <v>1</v>
      </c>
      <c r="G34" s="25" cm="1">
        <f t="array" ref="G34">_xlfn.IFS(Milestones4352[[#This Row],[Début]]&gt;Milestones4352[[#This Row],[Fin]],0,Milestones4352[[#This Row],[Début]]&lt;=Milestones4352[[#This Row],[Fin]],DATEDIF(Milestones4352[[#This Row],[Début]],Milestones4352[[#This Row],[Fin]],"m")+1)</f>
        <v>1</v>
      </c>
      <c r="H34" s="19" t="str">
        <f t="shared" ca="1" si="8"/>
        <v/>
      </c>
      <c r="I34" s="19" t="str">
        <f t="shared" ca="1" si="8"/>
        <v/>
      </c>
      <c r="J34" s="19" t="str">
        <f t="shared" ca="1" si="8"/>
        <v/>
      </c>
      <c r="K34" s="19" t="str">
        <f t="shared" ca="1" si="8"/>
        <v/>
      </c>
      <c r="L34" s="19" t="str">
        <f t="shared" ca="1" si="8"/>
        <v/>
      </c>
      <c r="M34" s="19" t="str">
        <f t="shared" ca="1" si="8"/>
        <v/>
      </c>
      <c r="N34" s="19" t="str">
        <f t="shared" ca="1" si="8"/>
        <v/>
      </c>
      <c r="O34" s="19" t="str">
        <f t="shared" ca="1" si="8"/>
        <v/>
      </c>
      <c r="P34" s="19" t="str">
        <f t="shared" ca="1" si="8"/>
        <v/>
      </c>
      <c r="Q34" s="19" t="str">
        <f t="shared" ca="1" si="8"/>
        <v/>
      </c>
      <c r="R34" s="19" t="str">
        <f t="shared" ca="1" si="8"/>
        <v/>
      </c>
      <c r="S34" s="19" t="str">
        <f t="shared" ca="1" si="8"/>
        <v/>
      </c>
      <c r="T34" s="19" t="str">
        <f t="shared" ca="1" si="8"/>
        <v/>
      </c>
      <c r="U34" s="19" t="str">
        <f t="shared" ca="1" si="8"/>
        <v/>
      </c>
      <c r="V34" s="19" t="str">
        <f t="shared" ca="1" si="8"/>
        <v/>
      </c>
      <c r="W34" s="19" t="str">
        <f t="shared" ca="1" si="8"/>
        <v/>
      </c>
      <c r="X34" s="19" t="str">
        <f t="shared" ca="1" si="10"/>
        <v/>
      </c>
      <c r="Y34" s="19" t="str">
        <f t="shared" ca="1" si="10"/>
        <v/>
      </c>
      <c r="Z34" s="19" t="str">
        <f t="shared" ca="1" si="10"/>
        <v/>
      </c>
      <c r="AA34" s="19" t="str">
        <f t="shared" ca="1" si="10"/>
        <v/>
      </c>
      <c r="AB34" s="19" t="str">
        <f t="shared" ca="1" si="10"/>
        <v/>
      </c>
      <c r="AC34" s="19" t="str">
        <f t="shared" ca="1" si="10"/>
        <v/>
      </c>
      <c r="AD34" s="19" t="str">
        <f t="shared" ca="1" si="10"/>
        <v/>
      </c>
      <c r="AE34" s="19" t="str">
        <f t="shared" ca="1" si="10"/>
        <v/>
      </c>
      <c r="AF34" s="19" t="str">
        <f t="shared" ca="1" si="10"/>
        <v/>
      </c>
      <c r="AG34" s="19" t="str">
        <f t="shared" ca="1" si="10"/>
        <v/>
      </c>
      <c r="AH34" s="19" t="str">
        <f t="shared" ca="1" si="10"/>
        <v/>
      </c>
      <c r="AI34" s="19" t="str">
        <f t="shared" ca="1" si="10"/>
        <v/>
      </c>
      <c r="AJ34" s="19" t="str">
        <f t="shared" ca="1" si="10"/>
        <v/>
      </c>
      <c r="AK34" s="19" t="str">
        <f t="shared" ca="1" si="10"/>
        <v/>
      </c>
      <c r="AL34" s="19" t="str">
        <f t="shared" ca="1" si="10"/>
        <v/>
      </c>
      <c r="AM34" s="19" t="str">
        <f t="shared" ca="1" si="10"/>
        <v/>
      </c>
      <c r="AN34" s="19" t="str">
        <f t="shared" ca="1" si="13"/>
        <v/>
      </c>
      <c r="AO34" s="19" t="str">
        <f t="shared" ca="1" si="13"/>
        <v/>
      </c>
      <c r="AP34" s="19" t="str">
        <f t="shared" ca="1" si="13"/>
        <v/>
      </c>
      <c r="AQ34" s="19" t="str">
        <f t="shared" ca="1" si="13"/>
        <v/>
      </c>
      <c r="AR34" s="19" t="str">
        <f t="shared" ca="1" si="13"/>
        <v/>
      </c>
      <c r="AS34" s="19" t="str">
        <f t="shared" ca="1" si="13"/>
        <v/>
      </c>
      <c r="AT34" s="19" t="str">
        <f t="shared" ca="1" si="13"/>
        <v/>
      </c>
      <c r="AU34" s="19" t="str">
        <f t="shared" ca="1" si="13"/>
        <v/>
      </c>
      <c r="AV34" s="19" t="str">
        <f t="shared" ca="1" si="13"/>
        <v/>
      </c>
      <c r="AW34" s="19" t="str">
        <f t="shared" ca="1" si="7"/>
        <v/>
      </c>
      <c r="AX34" s="19" t="str">
        <f t="shared" ca="1" si="7"/>
        <v/>
      </c>
      <c r="AY34" s="19" t="str">
        <f t="shared" ca="1" si="7"/>
        <v/>
      </c>
      <c r="AZ34" s="19" t="str">
        <f t="shared" ca="1" si="7"/>
        <v/>
      </c>
      <c r="BA34" s="19" t="str">
        <f t="shared" ca="1" si="7"/>
        <v/>
      </c>
      <c r="BB34" s="19" t="str">
        <f t="shared" ca="1" si="7"/>
        <v/>
      </c>
      <c r="BC34" s="19" t="str">
        <f t="shared" ca="1" si="7"/>
        <v/>
      </c>
    </row>
    <row r="35" spans="1:55" s="1" customFormat="1" ht="32.1" customHeight="1" x14ac:dyDescent="0.25">
      <c r="A35" s="34"/>
      <c r="B35" s="54"/>
      <c r="C35" s="52"/>
      <c r="D35" s="53"/>
      <c r="E35" s="53"/>
      <c r="F35" s="25" cm="1">
        <f t="array" ref="F35">_xlfn.IFS(Milestones4352[[#This Row],[Début]]=Milestones4352[[#This Row],[Fin]],1,Milestones4352[[#This Row],[Début]]&gt;Milestones4352[[#This Row],[Fin]],0,Milestones4352[[#This Row],[Début]]&lt;Milestones4352[[#This Row],[Fin]],DATEDIF(Milestones4352[[#This Row],[Début]],Milestones4352[[#This Row],[Fin]],"d")+1)</f>
        <v>1</v>
      </c>
      <c r="G35" s="25" cm="1">
        <f t="array" ref="G35">_xlfn.IFS(Milestones4352[[#This Row],[Début]]&gt;Milestones4352[[#This Row],[Fin]],0,Milestones4352[[#This Row],[Début]]&lt;=Milestones4352[[#This Row],[Fin]],DATEDIF(Milestones4352[[#This Row],[Début]],Milestones4352[[#This Row],[Fin]],"m")+1)</f>
        <v>1</v>
      </c>
      <c r="H35" s="19" t="str">
        <f t="shared" ca="1" si="8"/>
        <v/>
      </c>
      <c r="I35" s="19" t="str">
        <f t="shared" ca="1" si="8"/>
        <v/>
      </c>
      <c r="J35" s="19" t="str">
        <f t="shared" ca="1" si="8"/>
        <v/>
      </c>
      <c r="K35" s="19" t="str">
        <f t="shared" ca="1" si="8"/>
        <v/>
      </c>
      <c r="L35" s="19" t="str">
        <f t="shared" ca="1" si="8"/>
        <v/>
      </c>
      <c r="M35" s="19" t="str">
        <f t="shared" ca="1" si="8"/>
        <v/>
      </c>
      <c r="N35" s="19" t="str">
        <f t="shared" ca="1" si="8"/>
        <v/>
      </c>
      <c r="O35" s="19" t="str">
        <f t="shared" ca="1" si="8"/>
        <v/>
      </c>
      <c r="P35" s="19" t="str">
        <f t="shared" ca="1" si="8"/>
        <v/>
      </c>
      <c r="Q35" s="19" t="str">
        <f t="shared" ca="1" si="8"/>
        <v/>
      </c>
      <c r="R35" s="19" t="str">
        <f t="shared" ca="1" si="8"/>
        <v/>
      </c>
      <c r="S35" s="19" t="str">
        <f t="shared" ca="1" si="8"/>
        <v/>
      </c>
      <c r="T35" s="19" t="str">
        <f t="shared" ca="1" si="8"/>
        <v/>
      </c>
      <c r="U35" s="19" t="str">
        <f t="shared" ca="1" si="8"/>
        <v/>
      </c>
      <c r="V35" s="19" t="str">
        <f t="shared" ca="1" si="8"/>
        <v/>
      </c>
      <c r="W35" s="19" t="str">
        <f t="shared" ca="1" si="8"/>
        <v/>
      </c>
      <c r="X35" s="19" t="str">
        <f t="shared" ca="1" si="10"/>
        <v/>
      </c>
      <c r="Y35" s="19" t="str">
        <f t="shared" ca="1" si="10"/>
        <v/>
      </c>
      <c r="Z35" s="19" t="str">
        <f t="shared" ca="1" si="10"/>
        <v/>
      </c>
      <c r="AA35" s="19" t="str">
        <f t="shared" ca="1" si="10"/>
        <v/>
      </c>
      <c r="AB35" s="19" t="str">
        <f t="shared" ca="1" si="10"/>
        <v/>
      </c>
      <c r="AC35" s="19" t="str">
        <f t="shared" ca="1" si="10"/>
        <v/>
      </c>
      <c r="AD35" s="19" t="str">
        <f t="shared" ca="1" si="10"/>
        <v/>
      </c>
      <c r="AE35" s="19" t="str">
        <f t="shared" ca="1" si="10"/>
        <v/>
      </c>
      <c r="AF35" s="19" t="str">
        <f t="shared" ca="1" si="10"/>
        <v/>
      </c>
      <c r="AG35" s="19" t="str">
        <f t="shared" ca="1" si="10"/>
        <v/>
      </c>
      <c r="AH35" s="19" t="str">
        <f t="shared" ca="1" si="10"/>
        <v/>
      </c>
      <c r="AI35" s="19" t="str">
        <f t="shared" ca="1" si="10"/>
        <v/>
      </c>
      <c r="AJ35" s="19" t="str">
        <f t="shared" ca="1" si="10"/>
        <v/>
      </c>
      <c r="AK35" s="19" t="str">
        <f t="shared" ca="1" si="10"/>
        <v/>
      </c>
      <c r="AL35" s="19" t="str">
        <f t="shared" ca="1" si="10"/>
        <v/>
      </c>
      <c r="AM35" s="19" t="str">
        <f t="shared" ca="1" si="10"/>
        <v/>
      </c>
      <c r="AN35" s="19" t="str">
        <f t="shared" ca="1" si="13"/>
        <v/>
      </c>
      <c r="AO35" s="19" t="str">
        <f t="shared" ca="1" si="13"/>
        <v/>
      </c>
      <c r="AP35" s="19" t="str">
        <f t="shared" ca="1" si="13"/>
        <v/>
      </c>
      <c r="AQ35" s="19" t="str">
        <f t="shared" ca="1" si="13"/>
        <v/>
      </c>
      <c r="AR35" s="19" t="str">
        <f t="shared" ca="1" si="13"/>
        <v/>
      </c>
      <c r="AS35" s="19" t="str">
        <f t="shared" ca="1" si="13"/>
        <v/>
      </c>
      <c r="AT35" s="19" t="str">
        <f t="shared" ca="1" si="13"/>
        <v/>
      </c>
      <c r="AU35" s="19" t="str">
        <f t="shared" ca="1" si="13"/>
        <v/>
      </c>
      <c r="AV35" s="19" t="str">
        <f t="shared" ca="1" si="13"/>
        <v/>
      </c>
      <c r="AW35" s="19" t="str">
        <f t="shared" ca="1" si="7"/>
        <v/>
      </c>
      <c r="AX35" s="19" t="str">
        <f t="shared" ca="1" si="7"/>
        <v/>
      </c>
      <c r="AY35" s="19" t="str">
        <f t="shared" ca="1" si="7"/>
        <v/>
      </c>
      <c r="AZ35" s="19" t="str">
        <f t="shared" ca="1" si="7"/>
        <v/>
      </c>
      <c r="BA35" s="19" t="str">
        <f t="shared" ca="1" si="7"/>
        <v/>
      </c>
      <c r="BB35" s="19" t="str">
        <f t="shared" ca="1" si="7"/>
        <v/>
      </c>
      <c r="BC35" s="19" t="str">
        <f t="shared" ca="1" si="7"/>
        <v/>
      </c>
    </row>
    <row r="36" spans="1:55" s="1" customFormat="1" ht="32.1" customHeight="1" x14ac:dyDescent="0.25">
      <c r="A36" s="34"/>
      <c r="B36" s="54"/>
      <c r="C36" s="52"/>
      <c r="D36" s="53"/>
      <c r="E36" s="53"/>
      <c r="F36" s="25" cm="1">
        <f t="array" ref="F36">_xlfn.IFS(Milestones4352[[#This Row],[Début]]=Milestones4352[[#This Row],[Fin]],1,Milestones4352[[#This Row],[Début]]&gt;Milestones4352[[#This Row],[Fin]],0,Milestones4352[[#This Row],[Début]]&lt;Milestones4352[[#This Row],[Fin]],DATEDIF(Milestones4352[[#This Row],[Début]],Milestones4352[[#This Row],[Fin]],"d")+1)</f>
        <v>1</v>
      </c>
      <c r="G36" s="25" cm="1">
        <f t="array" ref="G36">_xlfn.IFS(Milestones4352[[#This Row],[Début]]&gt;Milestones4352[[#This Row],[Fin]],0,Milestones4352[[#This Row],[Début]]&lt;=Milestones4352[[#This Row],[Fin]],DATEDIF(Milestones4352[[#This Row],[Début]],Milestones4352[[#This Row],[Fin]],"m")+1)</f>
        <v>1</v>
      </c>
      <c r="H36" s="19" t="str">
        <f t="shared" ca="1" si="8"/>
        <v/>
      </c>
      <c r="I36" s="19" t="str">
        <f t="shared" ca="1" si="8"/>
        <v/>
      </c>
      <c r="J36" s="19" t="str">
        <f t="shared" ca="1" si="8"/>
        <v/>
      </c>
      <c r="K36" s="19" t="str">
        <f t="shared" ca="1" si="8"/>
        <v/>
      </c>
      <c r="L36" s="19" t="str">
        <f t="shared" ca="1" si="8"/>
        <v/>
      </c>
      <c r="M36" s="19" t="str">
        <f t="shared" ca="1" si="8"/>
        <v/>
      </c>
      <c r="N36" s="19" t="str">
        <f t="shared" ca="1" si="8"/>
        <v/>
      </c>
      <c r="O36" s="19" t="str">
        <f t="shared" ca="1" si="8"/>
        <v/>
      </c>
      <c r="P36" s="19" t="str">
        <f t="shared" ca="1" si="8"/>
        <v/>
      </c>
      <c r="Q36" s="19" t="str">
        <f t="shared" ca="1" si="8"/>
        <v/>
      </c>
      <c r="R36" s="19" t="str">
        <f t="shared" ca="1" si="8"/>
        <v/>
      </c>
      <c r="S36" s="19" t="str">
        <f t="shared" ca="1" si="8"/>
        <v/>
      </c>
      <c r="T36" s="19" t="str">
        <f t="shared" ca="1" si="8"/>
        <v/>
      </c>
      <c r="U36" s="19" t="str">
        <f t="shared" ca="1" si="8"/>
        <v/>
      </c>
      <c r="V36" s="19" t="str">
        <f t="shared" ca="1" si="8"/>
        <v/>
      </c>
      <c r="W36" s="19" t="str">
        <f t="shared" ca="1" si="8"/>
        <v/>
      </c>
      <c r="X36" s="19" t="str">
        <f t="shared" ca="1" si="10"/>
        <v/>
      </c>
      <c r="Y36" s="19" t="str">
        <f t="shared" ca="1" si="10"/>
        <v/>
      </c>
      <c r="Z36" s="19" t="str">
        <f t="shared" ca="1" si="10"/>
        <v/>
      </c>
      <c r="AA36" s="19" t="str">
        <f t="shared" ca="1" si="10"/>
        <v/>
      </c>
      <c r="AB36" s="19" t="str">
        <f t="shared" ca="1" si="10"/>
        <v/>
      </c>
      <c r="AC36" s="19" t="str">
        <f t="shared" ca="1" si="10"/>
        <v/>
      </c>
      <c r="AD36" s="19" t="str">
        <f t="shared" ca="1" si="10"/>
        <v/>
      </c>
      <c r="AE36" s="19" t="str">
        <f t="shared" ca="1" si="10"/>
        <v/>
      </c>
      <c r="AF36" s="19" t="str">
        <f t="shared" ca="1" si="10"/>
        <v/>
      </c>
      <c r="AG36" s="19" t="str">
        <f t="shared" ca="1" si="10"/>
        <v/>
      </c>
      <c r="AH36" s="19" t="str">
        <f t="shared" ca="1" si="10"/>
        <v/>
      </c>
      <c r="AI36" s="19" t="str">
        <f t="shared" ca="1" si="10"/>
        <v/>
      </c>
      <c r="AJ36" s="19" t="str">
        <f t="shared" ca="1" si="10"/>
        <v/>
      </c>
      <c r="AK36" s="19" t="str">
        <f t="shared" ca="1" si="10"/>
        <v/>
      </c>
      <c r="AL36" s="19" t="str">
        <f t="shared" ca="1" si="10"/>
        <v/>
      </c>
      <c r="AM36" s="19" t="str">
        <f t="shared" ca="1" si="10"/>
        <v/>
      </c>
      <c r="AN36" s="19" t="str">
        <f t="shared" ca="1" si="13"/>
        <v/>
      </c>
      <c r="AO36" s="19" t="str">
        <f t="shared" ca="1" si="13"/>
        <v/>
      </c>
      <c r="AP36" s="19" t="str">
        <f t="shared" ca="1" si="13"/>
        <v/>
      </c>
      <c r="AQ36" s="19" t="str">
        <f t="shared" ca="1" si="13"/>
        <v/>
      </c>
      <c r="AR36" s="19" t="str">
        <f t="shared" ca="1" si="13"/>
        <v/>
      </c>
      <c r="AS36" s="19" t="str">
        <f t="shared" ca="1" si="13"/>
        <v/>
      </c>
      <c r="AT36" s="19" t="str">
        <f t="shared" ca="1" si="13"/>
        <v/>
      </c>
      <c r="AU36" s="19" t="str">
        <f t="shared" ca="1" si="13"/>
        <v/>
      </c>
      <c r="AV36" s="19" t="str">
        <f t="shared" ca="1" si="13"/>
        <v/>
      </c>
      <c r="AW36" s="19" t="str">
        <f t="shared" ca="1" si="7"/>
        <v/>
      </c>
      <c r="AX36" s="19" t="str">
        <f t="shared" ca="1" si="7"/>
        <v/>
      </c>
      <c r="AY36" s="19" t="str">
        <f t="shared" ca="1" si="7"/>
        <v/>
      </c>
      <c r="AZ36" s="19" t="str">
        <f t="shared" ca="1" si="7"/>
        <v/>
      </c>
      <c r="BA36" s="19" t="str">
        <f t="shared" ca="1" si="7"/>
        <v/>
      </c>
      <c r="BB36" s="19" t="str">
        <f t="shared" ca="1" si="7"/>
        <v/>
      </c>
      <c r="BC36" s="19" t="str">
        <f t="shared" ca="1" si="7"/>
        <v/>
      </c>
    </row>
    <row r="37" spans="1:55" s="1" customFormat="1" ht="32.1" customHeight="1" x14ac:dyDescent="0.25">
      <c r="A37" s="34"/>
      <c r="B37" s="54"/>
      <c r="C37" s="52"/>
      <c r="D37" s="53"/>
      <c r="E37" s="53"/>
      <c r="F37" s="25" cm="1">
        <f t="array" ref="F37">_xlfn.IFS(Milestones4352[[#This Row],[Début]]=Milestones4352[[#This Row],[Fin]],1,Milestones4352[[#This Row],[Début]]&gt;Milestones4352[[#This Row],[Fin]],0,Milestones4352[[#This Row],[Début]]&lt;Milestones4352[[#This Row],[Fin]],DATEDIF(Milestones4352[[#This Row],[Début]],Milestones4352[[#This Row],[Fin]],"d")+1)</f>
        <v>1</v>
      </c>
      <c r="G37" s="25" cm="1">
        <f t="array" ref="G37">_xlfn.IFS(Milestones4352[[#This Row],[Début]]&gt;Milestones4352[[#This Row],[Fin]],0,Milestones4352[[#This Row],[Début]]&lt;=Milestones4352[[#This Row],[Fin]],DATEDIF(Milestones4352[[#This Row],[Début]],Milestones4352[[#This Row],[Fin]],"m")+1)</f>
        <v>1</v>
      </c>
      <c r="H37" s="19" t="str">
        <f t="shared" ca="1" si="8"/>
        <v/>
      </c>
      <c r="I37" s="19" t="str">
        <f t="shared" ca="1" si="8"/>
        <v/>
      </c>
      <c r="J37" s="19" t="str">
        <f t="shared" ca="1" si="8"/>
        <v/>
      </c>
      <c r="K37" s="19" t="str">
        <f t="shared" ca="1" si="8"/>
        <v/>
      </c>
      <c r="L37" s="19" t="str">
        <f t="shared" ca="1" si="8"/>
        <v/>
      </c>
      <c r="M37" s="19" t="str">
        <f t="shared" ca="1" si="8"/>
        <v/>
      </c>
      <c r="N37" s="19" t="str">
        <f t="shared" ca="1" si="8"/>
        <v/>
      </c>
      <c r="O37" s="19" t="str">
        <f t="shared" ca="1" si="8"/>
        <v/>
      </c>
      <c r="P37" s="19" t="str">
        <f t="shared" ca="1" si="8"/>
        <v/>
      </c>
      <c r="Q37" s="19" t="str">
        <f t="shared" ca="1" si="8"/>
        <v/>
      </c>
      <c r="R37" s="19" t="str">
        <f t="shared" ca="1" si="8"/>
        <v/>
      </c>
      <c r="S37" s="19" t="str">
        <f t="shared" ca="1" si="8"/>
        <v/>
      </c>
      <c r="T37" s="19" t="str">
        <f t="shared" ca="1" si="8"/>
        <v/>
      </c>
      <c r="U37" s="19" t="str">
        <f t="shared" ca="1" si="8"/>
        <v/>
      </c>
      <c r="V37" s="19" t="str">
        <f t="shared" ca="1" si="8"/>
        <v/>
      </c>
      <c r="W37" s="19" t="str">
        <f t="shared" ca="1" si="8"/>
        <v/>
      </c>
      <c r="X37" s="19" t="str">
        <f t="shared" ca="1" si="10"/>
        <v/>
      </c>
      <c r="Y37" s="19" t="str">
        <f t="shared" ca="1" si="10"/>
        <v/>
      </c>
      <c r="Z37" s="19" t="str">
        <f t="shared" ca="1" si="10"/>
        <v/>
      </c>
      <c r="AA37" s="19" t="str">
        <f t="shared" ca="1" si="10"/>
        <v/>
      </c>
      <c r="AB37" s="19" t="str">
        <f t="shared" ca="1" si="10"/>
        <v/>
      </c>
      <c r="AC37" s="19" t="str">
        <f t="shared" ca="1" si="10"/>
        <v/>
      </c>
      <c r="AD37" s="19" t="str">
        <f t="shared" ca="1" si="10"/>
        <v/>
      </c>
      <c r="AE37" s="19" t="str">
        <f t="shared" ca="1" si="10"/>
        <v/>
      </c>
      <c r="AF37" s="19" t="str">
        <f t="shared" ca="1" si="10"/>
        <v/>
      </c>
      <c r="AG37" s="19" t="str">
        <f t="shared" ca="1" si="10"/>
        <v/>
      </c>
      <c r="AH37" s="19" t="str">
        <f t="shared" ca="1" si="10"/>
        <v/>
      </c>
      <c r="AI37" s="19" t="str">
        <f t="shared" ca="1" si="10"/>
        <v/>
      </c>
      <c r="AJ37" s="19" t="str">
        <f t="shared" ca="1" si="10"/>
        <v/>
      </c>
      <c r="AK37" s="19" t="str">
        <f t="shared" ca="1" si="10"/>
        <v/>
      </c>
      <c r="AL37" s="19" t="str">
        <f t="shared" ca="1" si="10"/>
        <v/>
      </c>
      <c r="AM37" s="19" t="str">
        <f t="shared" ca="1" si="10"/>
        <v/>
      </c>
      <c r="AN37" s="19" t="str">
        <f t="shared" ca="1" si="13"/>
        <v/>
      </c>
      <c r="AO37" s="19" t="str">
        <f t="shared" ca="1" si="13"/>
        <v/>
      </c>
      <c r="AP37" s="19" t="str">
        <f t="shared" ca="1" si="13"/>
        <v/>
      </c>
      <c r="AQ37" s="19" t="str">
        <f t="shared" ca="1" si="13"/>
        <v/>
      </c>
      <c r="AR37" s="19" t="str">
        <f t="shared" ca="1" si="13"/>
        <v/>
      </c>
      <c r="AS37" s="19" t="str">
        <f t="shared" ca="1" si="13"/>
        <v/>
      </c>
      <c r="AT37" s="19" t="str">
        <f t="shared" ca="1" si="13"/>
        <v/>
      </c>
      <c r="AU37" s="19" t="str">
        <f t="shared" ca="1" si="13"/>
        <v/>
      </c>
      <c r="AV37" s="19" t="str">
        <f t="shared" ca="1" si="13"/>
        <v/>
      </c>
      <c r="AW37" s="19" t="str">
        <f t="shared" ca="1" si="7"/>
        <v/>
      </c>
      <c r="AX37" s="19" t="str">
        <f t="shared" ca="1" si="7"/>
        <v/>
      </c>
      <c r="AY37" s="19" t="str">
        <f t="shared" ca="1" si="7"/>
        <v/>
      </c>
      <c r="AZ37" s="19" t="str">
        <f t="shared" ca="1" si="7"/>
        <v/>
      </c>
      <c r="BA37" s="19" t="str">
        <f t="shared" ca="1" si="7"/>
        <v/>
      </c>
      <c r="BB37" s="19" t="str">
        <f t="shared" ca="1" si="7"/>
        <v/>
      </c>
      <c r="BC37" s="19" t="str">
        <f t="shared" ca="1" si="7"/>
        <v/>
      </c>
    </row>
    <row r="38" spans="1:55" s="1" customFormat="1" ht="32.1" customHeight="1" x14ac:dyDescent="0.25">
      <c r="A38" s="34"/>
      <c r="B38" s="54"/>
      <c r="C38" s="52"/>
      <c r="D38" s="53"/>
      <c r="E38" s="53"/>
      <c r="F38" s="25" cm="1">
        <f t="array" ref="F38">_xlfn.IFS(Milestones4352[[#This Row],[Début]]=Milestones4352[[#This Row],[Fin]],1,Milestones4352[[#This Row],[Début]]&gt;Milestones4352[[#This Row],[Fin]],0,Milestones4352[[#This Row],[Début]]&lt;Milestones4352[[#This Row],[Fin]],DATEDIF(Milestones4352[[#This Row],[Début]],Milestones4352[[#This Row],[Fin]],"d")+1)</f>
        <v>1</v>
      </c>
      <c r="G38" s="25" cm="1">
        <f t="array" ref="G38">_xlfn.IFS(Milestones4352[[#This Row],[Début]]&gt;Milestones4352[[#This Row],[Fin]],0,Milestones4352[[#This Row],[Début]]&lt;=Milestones4352[[#This Row],[Fin]],DATEDIF(Milestones4352[[#This Row],[Début]],Milestones4352[[#This Row],[Fin]],"m")+1)</f>
        <v>1</v>
      </c>
      <c r="H38" s="19" t="str">
        <f t="shared" ca="1" si="8"/>
        <v/>
      </c>
      <c r="I38" s="19" t="str">
        <f t="shared" ca="1" si="8"/>
        <v/>
      </c>
      <c r="J38" s="19" t="str">
        <f t="shared" ca="1" si="8"/>
        <v/>
      </c>
      <c r="K38" s="19" t="str">
        <f t="shared" ca="1" si="8"/>
        <v/>
      </c>
      <c r="L38" s="19" t="str">
        <f t="shared" ca="1" si="8"/>
        <v/>
      </c>
      <c r="M38" s="19" t="str">
        <f t="shared" ca="1" si="8"/>
        <v/>
      </c>
      <c r="N38" s="19" t="str">
        <f t="shared" ca="1" si="8"/>
        <v/>
      </c>
      <c r="O38" s="19" t="str">
        <f t="shared" ca="1" si="8"/>
        <v/>
      </c>
      <c r="P38" s="19" t="str">
        <f t="shared" ca="1" si="8"/>
        <v/>
      </c>
      <c r="Q38" s="19" t="str">
        <f t="shared" ca="1" si="8"/>
        <v/>
      </c>
      <c r="R38" s="19" t="str">
        <f t="shared" ca="1" si="8"/>
        <v/>
      </c>
      <c r="S38" s="19" t="str">
        <f t="shared" ca="1" si="8"/>
        <v/>
      </c>
      <c r="T38" s="19" t="str">
        <f t="shared" ca="1" si="8"/>
        <v/>
      </c>
      <c r="U38" s="19" t="str">
        <f t="shared" ca="1" si="8"/>
        <v/>
      </c>
      <c r="V38" s="19" t="str">
        <f t="shared" ca="1" si="8"/>
        <v/>
      </c>
      <c r="W38" s="19" t="str">
        <f t="shared" ca="1" si="8"/>
        <v/>
      </c>
      <c r="X38" s="19" t="str">
        <f t="shared" ca="1" si="10"/>
        <v/>
      </c>
      <c r="Y38" s="19" t="str">
        <f t="shared" ca="1" si="10"/>
        <v/>
      </c>
      <c r="Z38" s="19" t="str">
        <f t="shared" ca="1" si="10"/>
        <v/>
      </c>
      <c r="AA38" s="19" t="str">
        <f t="shared" ca="1" si="10"/>
        <v/>
      </c>
      <c r="AB38" s="19" t="str">
        <f t="shared" ca="1" si="10"/>
        <v/>
      </c>
      <c r="AC38" s="19" t="str">
        <f t="shared" ca="1" si="10"/>
        <v/>
      </c>
      <c r="AD38" s="19" t="str">
        <f t="shared" ca="1" si="10"/>
        <v/>
      </c>
      <c r="AE38" s="19" t="str">
        <f t="shared" ca="1" si="10"/>
        <v/>
      </c>
      <c r="AF38" s="19" t="str">
        <f t="shared" ca="1" si="10"/>
        <v/>
      </c>
      <c r="AG38" s="19" t="str">
        <f t="shared" ca="1" si="10"/>
        <v/>
      </c>
      <c r="AH38" s="19" t="str">
        <f t="shared" ca="1" si="10"/>
        <v/>
      </c>
      <c r="AI38" s="19" t="str">
        <f t="shared" ca="1" si="10"/>
        <v/>
      </c>
      <c r="AJ38" s="19" t="str">
        <f t="shared" ca="1" si="10"/>
        <v/>
      </c>
      <c r="AK38" s="19" t="str">
        <f t="shared" ca="1" si="10"/>
        <v/>
      </c>
      <c r="AL38" s="19" t="str">
        <f t="shared" ca="1" si="10"/>
        <v/>
      </c>
      <c r="AM38" s="19" t="str">
        <f t="shared" ca="1" si="10"/>
        <v/>
      </c>
      <c r="AN38" s="19" t="str">
        <f t="shared" ca="1" si="13"/>
        <v/>
      </c>
      <c r="AO38" s="19" t="str">
        <f t="shared" ca="1" si="13"/>
        <v/>
      </c>
      <c r="AP38" s="19" t="str">
        <f t="shared" ca="1" si="13"/>
        <v/>
      </c>
      <c r="AQ38" s="19" t="str">
        <f t="shared" ca="1" si="13"/>
        <v/>
      </c>
      <c r="AR38" s="19" t="str">
        <f t="shared" ca="1" si="13"/>
        <v/>
      </c>
      <c r="AS38" s="19" t="str">
        <f t="shared" ca="1" si="13"/>
        <v/>
      </c>
      <c r="AT38" s="19" t="str">
        <f t="shared" ca="1" si="13"/>
        <v/>
      </c>
      <c r="AU38" s="19" t="str">
        <f t="shared" ca="1" si="13"/>
        <v/>
      </c>
      <c r="AV38" s="19" t="str">
        <f t="shared" ca="1" si="13"/>
        <v/>
      </c>
      <c r="AW38" s="19" t="str">
        <f t="shared" ca="1" si="7"/>
        <v/>
      </c>
      <c r="AX38" s="19" t="str">
        <f t="shared" ca="1" si="7"/>
        <v/>
      </c>
      <c r="AY38" s="19" t="str">
        <f t="shared" ca="1" si="7"/>
        <v/>
      </c>
      <c r="AZ38" s="19" t="str">
        <f t="shared" ref="AZ38:BC38" ca="1" si="14">IF(AND($C38="Livrable",AZ$8&gt;=$D38,AZ$8&lt;=$D38+$F38-1),2,IF(AND($C38="Jalon",AZ$8&gt;=$D38,AZ$8&lt;=$D38+$F38-1),1,""))</f>
        <v/>
      </c>
      <c r="BA38" s="19" t="str">
        <f t="shared" ca="1" si="14"/>
        <v/>
      </c>
      <c r="BB38" s="19" t="str">
        <f t="shared" ca="1" si="14"/>
        <v/>
      </c>
      <c r="BC38" s="19" t="str">
        <f t="shared" ca="1" si="14"/>
        <v/>
      </c>
    </row>
    <row r="39" spans="1:55" s="1" customFormat="1" ht="32.1" customHeight="1" x14ac:dyDescent="0.25">
      <c r="A39" s="34"/>
      <c r="B39" s="54"/>
      <c r="C39" s="52"/>
      <c r="D39" s="53"/>
      <c r="E39" s="53"/>
      <c r="F39" s="25" cm="1">
        <f t="array" ref="F39">_xlfn.IFS(Milestones4352[[#This Row],[Début]]=Milestones4352[[#This Row],[Fin]],1,Milestones4352[[#This Row],[Début]]&gt;Milestones4352[[#This Row],[Fin]],0,Milestones4352[[#This Row],[Début]]&lt;Milestones4352[[#This Row],[Fin]],DATEDIF(Milestones4352[[#This Row],[Début]],Milestones4352[[#This Row],[Fin]],"d")+1)</f>
        <v>1</v>
      </c>
      <c r="G39" s="25" cm="1">
        <f t="array" ref="G39">_xlfn.IFS(Milestones4352[[#This Row],[Début]]&gt;Milestones4352[[#This Row],[Fin]],0,Milestones4352[[#This Row],[Début]]&lt;=Milestones4352[[#This Row],[Fin]],DATEDIF(Milestones4352[[#This Row],[Début]],Milestones4352[[#This Row],[Fin]],"m")+1)</f>
        <v>1</v>
      </c>
      <c r="H39" s="19" t="str">
        <f t="shared" ca="1" si="8"/>
        <v/>
      </c>
      <c r="I39" s="19" t="str">
        <f t="shared" ca="1" si="8"/>
        <v/>
      </c>
      <c r="J39" s="19" t="str">
        <f t="shared" ca="1" si="8"/>
        <v/>
      </c>
      <c r="K39" s="19" t="str">
        <f t="shared" ca="1" si="8"/>
        <v/>
      </c>
      <c r="L39" s="19" t="str">
        <f t="shared" ca="1" si="8"/>
        <v/>
      </c>
      <c r="M39" s="19" t="str">
        <f t="shared" ca="1" si="8"/>
        <v/>
      </c>
      <c r="N39" s="19" t="str">
        <f t="shared" ca="1" si="8"/>
        <v/>
      </c>
      <c r="O39" s="19" t="str">
        <f t="shared" ca="1" si="8"/>
        <v/>
      </c>
      <c r="P39" s="19" t="str">
        <f t="shared" ca="1" si="8"/>
        <v/>
      </c>
      <c r="Q39" s="19" t="str">
        <f t="shared" ca="1" si="8"/>
        <v/>
      </c>
      <c r="R39" s="19" t="str">
        <f t="shared" ca="1" si="8"/>
        <v/>
      </c>
      <c r="S39" s="19" t="str">
        <f t="shared" ca="1" si="8"/>
        <v/>
      </c>
      <c r="T39" s="19" t="str">
        <f t="shared" ca="1" si="8"/>
        <v/>
      </c>
      <c r="U39" s="19" t="str">
        <f t="shared" ca="1" si="8"/>
        <v/>
      </c>
      <c r="V39" s="19" t="str">
        <f t="shared" ca="1" si="8"/>
        <v/>
      </c>
      <c r="W39" s="19" t="str">
        <f t="shared" ca="1" si="8"/>
        <v/>
      </c>
      <c r="X39" s="19" t="str">
        <f t="shared" ca="1" si="10"/>
        <v/>
      </c>
      <c r="Y39" s="19" t="str">
        <f t="shared" ca="1" si="10"/>
        <v/>
      </c>
      <c r="Z39" s="19" t="str">
        <f t="shared" ca="1" si="10"/>
        <v/>
      </c>
      <c r="AA39" s="19" t="str">
        <f t="shared" ca="1" si="10"/>
        <v/>
      </c>
      <c r="AB39" s="19" t="str">
        <f t="shared" ca="1" si="10"/>
        <v/>
      </c>
      <c r="AC39" s="19" t="str">
        <f t="shared" ca="1" si="10"/>
        <v/>
      </c>
      <c r="AD39" s="19" t="str">
        <f t="shared" ca="1" si="10"/>
        <v/>
      </c>
      <c r="AE39" s="19" t="str">
        <f t="shared" ca="1" si="10"/>
        <v/>
      </c>
      <c r="AF39" s="19" t="str">
        <f t="shared" ca="1" si="10"/>
        <v/>
      </c>
      <c r="AG39" s="19" t="str">
        <f t="shared" ca="1" si="10"/>
        <v/>
      </c>
      <c r="AH39" s="19" t="str">
        <f t="shared" ca="1" si="10"/>
        <v/>
      </c>
      <c r="AI39" s="19" t="str">
        <f t="shared" ca="1" si="10"/>
        <v/>
      </c>
      <c r="AJ39" s="19" t="str">
        <f t="shared" ca="1" si="10"/>
        <v/>
      </c>
      <c r="AK39" s="19" t="str">
        <f t="shared" ca="1" si="10"/>
        <v/>
      </c>
      <c r="AL39" s="19" t="str">
        <f t="shared" ca="1" si="10"/>
        <v/>
      </c>
      <c r="AM39" s="19" t="str">
        <f t="shared" ca="1" si="10"/>
        <v/>
      </c>
      <c r="AN39" s="19" t="str">
        <f t="shared" ca="1" si="13"/>
        <v/>
      </c>
      <c r="AO39" s="19" t="str">
        <f t="shared" ca="1" si="13"/>
        <v/>
      </c>
      <c r="AP39" s="19" t="str">
        <f t="shared" ca="1" si="13"/>
        <v/>
      </c>
      <c r="AQ39" s="19" t="str">
        <f t="shared" ca="1" si="13"/>
        <v/>
      </c>
      <c r="AR39" s="19" t="str">
        <f t="shared" ca="1" si="13"/>
        <v/>
      </c>
      <c r="AS39" s="19" t="str">
        <f t="shared" ca="1" si="13"/>
        <v/>
      </c>
      <c r="AT39" s="19" t="str">
        <f t="shared" ca="1" si="13"/>
        <v/>
      </c>
      <c r="AU39" s="19" t="str">
        <f t="shared" ca="1" si="13"/>
        <v/>
      </c>
      <c r="AV39" s="19" t="str">
        <f t="shared" ca="1" si="13"/>
        <v/>
      </c>
      <c r="AW39" s="19" t="str">
        <f t="shared" ca="1" si="13"/>
        <v/>
      </c>
      <c r="AX39" s="19" t="str">
        <f t="shared" ca="1" si="13"/>
        <v/>
      </c>
      <c r="AY39" s="19" t="str">
        <f t="shared" ca="1" si="13"/>
        <v/>
      </c>
      <c r="AZ39" s="19" t="str">
        <f t="shared" ca="1" si="13"/>
        <v/>
      </c>
      <c r="BA39" s="19" t="str">
        <f t="shared" ca="1" si="13"/>
        <v/>
      </c>
      <c r="BB39" s="19" t="str">
        <f t="shared" ca="1" si="13"/>
        <v/>
      </c>
      <c r="BC39" s="19" t="str">
        <f t="shared" ca="1" si="13"/>
        <v/>
      </c>
    </row>
    <row r="40" spans="1:55" s="1" customFormat="1" ht="32.1" customHeight="1" x14ac:dyDescent="0.25">
      <c r="A40" s="34"/>
      <c r="B40" s="54"/>
      <c r="C40" s="52"/>
      <c r="D40" s="53"/>
      <c r="E40" s="53"/>
      <c r="F40" s="25" cm="1">
        <f t="array" ref="F40">_xlfn.IFS(Milestones4352[[#This Row],[Début]]=Milestones4352[[#This Row],[Fin]],1,Milestones4352[[#This Row],[Début]]&gt;Milestones4352[[#This Row],[Fin]],0,Milestones4352[[#This Row],[Début]]&lt;Milestones4352[[#This Row],[Fin]],DATEDIF(Milestones4352[[#This Row],[Début]],Milestones4352[[#This Row],[Fin]],"d")+1)</f>
        <v>1</v>
      </c>
      <c r="G40" s="25" cm="1">
        <f t="array" ref="G40">_xlfn.IFS(Milestones4352[[#This Row],[Début]]&gt;Milestones4352[[#This Row],[Fin]],0,Milestones4352[[#This Row],[Début]]&lt;=Milestones4352[[#This Row],[Fin]],DATEDIF(Milestones4352[[#This Row],[Début]],Milestones4352[[#This Row],[Fin]],"m")+1)</f>
        <v>1</v>
      </c>
      <c r="H40" s="19" t="str">
        <f t="shared" ca="1" si="8"/>
        <v/>
      </c>
      <c r="I40" s="19" t="str">
        <f t="shared" ca="1" si="8"/>
        <v/>
      </c>
      <c r="J40" s="19" t="str">
        <f t="shared" ca="1" si="8"/>
        <v/>
      </c>
      <c r="K40" s="19" t="str">
        <f t="shared" ca="1" si="8"/>
        <v/>
      </c>
      <c r="L40" s="19" t="str">
        <f t="shared" ca="1" si="8"/>
        <v/>
      </c>
      <c r="M40" s="19" t="str">
        <f t="shared" ca="1" si="8"/>
        <v/>
      </c>
      <c r="N40" s="19" t="str">
        <f t="shared" ca="1" si="8"/>
        <v/>
      </c>
      <c r="O40" s="19" t="str">
        <f t="shared" ca="1" si="8"/>
        <v/>
      </c>
      <c r="P40" s="19" t="str">
        <f t="shared" ca="1" si="8"/>
        <v/>
      </c>
      <c r="Q40" s="19" t="str">
        <f t="shared" ca="1" si="8"/>
        <v/>
      </c>
      <c r="R40" s="19" t="str">
        <f t="shared" ca="1" si="8"/>
        <v/>
      </c>
      <c r="S40" s="19" t="str">
        <f t="shared" ca="1" si="8"/>
        <v/>
      </c>
      <c r="T40" s="19" t="str">
        <f t="shared" ca="1" si="8"/>
        <v/>
      </c>
      <c r="U40" s="19" t="str">
        <f t="shared" ca="1" si="8"/>
        <v/>
      </c>
      <c r="V40" s="19" t="str">
        <f t="shared" ref="V40:AK65" ca="1" si="15">IF(AND($C40="Livrable",V$8&gt;=$D40,V$8&lt;=$D40+$F40-1),2,IF(AND($C40="Jalon",V$8&gt;=$D40,V$8&lt;=$D40+$F40-1),1,""))</f>
        <v/>
      </c>
      <c r="W40" s="19" t="str">
        <f t="shared" ca="1" si="15"/>
        <v/>
      </c>
      <c r="X40" s="19" t="str">
        <f t="shared" ca="1" si="15"/>
        <v/>
      </c>
      <c r="Y40" s="19" t="str">
        <f t="shared" ca="1" si="15"/>
        <v/>
      </c>
      <c r="Z40" s="19" t="str">
        <f t="shared" ca="1" si="15"/>
        <v/>
      </c>
      <c r="AA40" s="19" t="str">
        <f t="shared" ca="1" si="15"/>
        <v/>
      </c>
      <c r="AB40" s="19" t="str">
        <f t="shared" ca="1" si="15"/>
        <v/>
      </c>
      <c r="AC40" s="19" t="str">
        <f t="shared" ca="1" si="10"/>
        <v/>
      </c>
      <c r="AD40" s="19" t="str">
        <f t="shared" ca="1" si="10"/>
        <v/>
      </c>
      <c r="AE40" s="19" t="str">
        <f t="shared" ca="1" si="10"/>
        <v/>
      </c>
      <c r="AF40" s="19" t="str">
        <f t="shared" ca="1" si="10"/>
        <v/>
      </c>
      <c r="AG40" s="19" t="str">
        <f t="shared" ca="1" si="10"/>
        <v/>
      </c>
      <c r="AH40" s="19" t="str">
        <f t="shared" ca="1" si="10"/>
        <v/>
      </c>
      <c r="AI40" s="19" t="str">
        <f t="shared" ca="1" si="10"/>
        <v/>
      </c>
      <c r="AJ40" s="19" t="str">
        <f t="shared" ca="1" si="10"/>
        <v/>
      </c>
      <c r="AK40" s="19" t="str">
        <f t="shared" ca="1" si="10"/>
        <v/>
      </c>
      <c r="AL40" s="19" t="str">
        <f t="shared" ca="1" si="10"/>
        <v/>
      </c>
      <c r="AM40" s="19" t="str">
        <f t="shared" ca="1" si="10"/>
        <v/>
      </c>
      <c r="AN40" s="19" t="str">
        <f t="shared" ca="1" si="13"/>
        <v/>
      </c>
      <c r="AO40" s="19" t="str">
        <f t="shared" ca="1" si="13"/>
        <v/>
      </c>
      <c r="AP40" s="19" t="str">
        <f t="shared" ca="1" si="13"/>
        <v/>
      </c>
      <c r="AQ40" s="19" t="str">
        <f t="shared" ca="1" si="13"/>
        <v/>
      </c>
      <c r="AR40" s="19" t="str">
        <f t="shared" ca="1" si="13"/>
        <v/>
      </c>
      <c r="AS40" s="19" t="str">
        <f t="shared" ca="1" si="13"/>
        <v/>
      </c>
      <c r="AT40" s="19" t="str">
        <f t="shared" ca="1" si="13"/>
        <v/>
      </c>
      <c r="AU40" s="19" t="str">
        <f t="shared" ca="1" si="13"/>
        <v/>
      </c>
      <c r="AV40" s="19" t="str">
        <f t="shared" ca="1" si="13"/>
        <v/>
      </c>
      <c r="AW40" s="19" t="str">
        <f t="shared" ca="1" si="13"/>
        <v/>
      </c>
      <c r="AX40" s="19" t="str">
        <f t="shared" ca="1" si="13"/>
        <v/>
      </c>
      <c r="AY40" s="19" t="str">
        <f t="shared" ca="1" si="13"/>
        <v/>
      </c>
      <c r="AZ40" s="19" t="str">
        <f t="shared" ca="1" si="13"/>
        <v/>
      </c>
      <c r="BA40" s="19" t="str">
        <f t="shared" ca="1" si="13"/>
        <v/>
      </c>
      <c r="BB40" s="19" t="str">
        <f t="shared" ca="1" si="13"/>
        <v/>
      </c>
      <c r="BC40" s="19" t="str">
        <f t="shared" ca="1" si="13"/>
        <v/>
      </c>
    </row>
    <row r="41" spans="1:55" s="1" customFormat="1" ht="32.1" customHeight="1" x14ac:dyDescent="0.25">
      <c r="A41" s="34"/>
      <c r="B41" s="54"/>
      <c r="C41" s="52"/>
      <c r="D41" s="53"/>
      <c r="E41" s="53"/>
      <c r="F41" s="25" cm="1">
        <f t="array" ref="F41">_xlfn.IFS(Milestones4352[[#This Row],[Début]]=Milestones4352[[#This Row],[Fin]],1,Milestones4352[[#This Row],[Début]]&gt;Milestones4352[[#This Row],[Fin]],0,Milestones4352[[#This Row],[Début]]&lt;Milestones4352[[#This Row],[Fin]],DATEDIF(Milestones4352[[#This Row],[Début]],Milestones4352[[#This Row],[Fin]],"d")+1)</f>
        <v>1</v>
      </c>
      <c r="G41" s="25" cm="1">
        <f t="array" ref="G41">_xlfn.IFS(Milestones4352[[#This Row],[Début]]&gt;Milestones4352[[#This Row],[Fin]],0,Milestones4352[[#This Row],[Début]]&lt;=Milestones4352[[#This Row],[Fin]],DATEDIF(Milestones4352[[#This Row],[Début]],Milestones4352[[#This Row],[Fin]],"m")+1)</f>
        <v>1</v>
      </c>
      <c r="H41" s="19" t="str">
        <f t="shared" ref="H41:W56" ca="1" si="16">IF(AND($C41="Livrable",H$8&gt;=$D41,H$8&lt;=$D41+$F41-1),2,IF(AND($C41="Jalon",H$8&gt;=$D41,H$8&lt;=$D41+$F41-1),1,""))</f>
        <v/>
      </c>
      <c r="I41" s="19" t="str">
        <f t="shared" ca="1" si="16"/>
        <v/>
      </c>
      <c r="J41" s="19" t="str">
        <f t="shared" ca="1" si="16"/>
        <v/>
      </c>
      <c r="K41" s="19" t="str">
        <f t="shared" ca="1" si="16"/>
        <v/>
      </c>
      <c r="L41" s="19" t="str">
        <f t="shared" ca="1" si="16"/>
        <v/>
      </c>
      <c r="M41" s="19" t="str">
        <f t="shared" ca="1" si="16"/>
        <v/>
      </c>
      <c r="N41" s="19" t="str">
        <f t="shared" ca="1" si="16"/>
        <v/>
      </c>
      <c r="O41" s="19" t="str">
        <f t="shared" ca="1" si="16"/>
        <v/>
      </c>
      <c r="P41" s="19" t="str">
        <f t="shared" ca="1" si="16"/>
        <v/>
      </c>
      <c r="Q41" s="19" t="str">
        <f t="shared" ca="1" si="16"/>
        <v/>
      </c>
      <c r="R41" s="19" t="str">
        <f t="shared" ca="1" si="16"/>
        <v/>
      </c>
      <c r="S41" s="19" t="str">
        <f t="shared" ca="1" si="16"/>
        <v/>
      </c>
      <c r="T41" s="19" t="str">
        <f t="shared" ca="1" si="16"/>
        <v/>
      </c>
      <c r="U41" s="19" t="str">
        <f t="shared" ca="1" si="16"/>
        <v/>
      </c>
      <c r="V41" s="19" t="str">
        <f t="shared" ca="1" si="16"/>
        <v/>
      </c>
      <c r="W41" s="19" t="str">
        <f t="shared" ca="1" si="16"/>
        <v/>
      </c>
      <c r="X41" s="19" t="str">
        <f t="shared" ca="1" si="15"/>
        <v/>
      </c>
      <c r="Y41" s="19" t="str">
        <f t="shared" ca="1" si="15"/>
        <v/>
      </c>
      <c r="Z41" s="19" t="str">
        <f t="shared" ca="1" si="15"/>
        <v/>
      </c>
      <c r="AA41" s="19" t="str">
        <f t="shared" ca="1" si="15"/>
        <v/>
      </c>
      <c r="AB41" s="19" t="str">
        <f t="shared" ca="1" si="15"/>
        <v/>
      </c>
      <c r="AC41" s="19" t="str">
        <f t="shared" ca="1" si="10"/>
        <v/>
      </c>
      <c r="AD41" s="19" t="str">
        <f t="shared" ca="1" si="10"/>
        <v/>
      </c>
      <c r="AE41" s="19" t="str">
        <f t="shared" ca="1" si="10"/>
        <v/>
      </c>
      <c r="AF41" s="19" t="str">
        <f t="shared" ca="1" si="10"/>
        <v/>
      </c>
      <c r="AG41" s="19" t="str">
        <f t="shared" ca="1" si="10"/>
        <v/>
      </c>
      <c r="AH41" s="19" t="str">
        <f t="shared" ca="1" si="10"/>
        <v/>
      </c>
      <c r="AI41" s="19" t="str">
        <f t="shared" ca="1" si="10"/>
        <v/>
      </c>
      <c r="AJ41" s="19" t="str">
        <f t="shared" ca="1" si="10"/>
        <v/>
      </c>
      <c r="AK41" s="19" t="str">
        <f t="shared" ca="1" si="10"/>
        <v/>
      </c>
      <c r="AL41" s="19" t="str">
        <f t="shared" ca="1" si="10"/>
        <v/>
      </c>
      <c r="AM41" s="19" t="str">
        <f t="shared" ca="1" si="10"/>
        <v/>
      </c>
      <c r="AN41" s="19" t="str">
        <f t="shared" ca="1" si="13"/>
        <v/>
      </c>
      <c r="AO41" s="19" t="str">
        <f t="shared" ca="1" si="13"/>
        <v/>
      </c>
      <c r="AP41" s="19" t="str">
        <f t="shared" ca="1" si="13"/>
        <v/>
      </c>
      <c r="AQ41" s="19" t="str">
        <f t="shared" ca="1" si="13"/>
        <v/>
      </c>
      <c r="AR41" s="19" t="str">
        <f t="shared" ca="1" si="13"/>
        <v/>
      </c>
      <c r="AS41" s="19" t="str">
        <f t="shared" ca="1" si="13"/>
        <v/>
      </c>
      <c r="AT41" s="19" t="str">
        <f t="shared" ca="1" si="13"/>
        <v/>
      </c>
      <c r="AU41" s="19" t="str">
        <f t="shared" ca="1" si="13"/>
        <v/>
      </c>
      <c r="AV41" s="19" t="str">
        <f t="shared" ca="1" si="13"/>
        <v/>
      </c>
      <c r="AW41" s="19" t="str">
        <f t="shared" ca="1" si="13"/>
        <v/>
      </c>
      <c r="AX41" s="19" t="str">
        <f t="shared" ca="1" si="13"/>
        <v/>
      </c>
      <c r="AY41" s="19" t="str">
        <f t="shared" ca="1" si="13"/>
        <v/>
      </c>
      <c r="AZ41" s="19" t="str">
        <f t="shared" ca="1" si="13"/>
        <v/>
      </c>
      <c r="BA41" s="19" t="str">
        <f t="shared" ca="1" si="13"/>
        <v/>
      </c>
      <c r="BB41" s="19" t="str">
        <f t="shared" ca="1" si="13"/>
        <v/>
      </c>
      <c r="BC41" s="19" t="str">
        <f t="shared" ca="1" si="13"/>
        <v/>
      </c>
    </row>
    <row r="42" spans="1:55" s="1" customFormat="1" ht="32.1" customHeight="1" x14ac:dyDescent="0.25">
      <c r="A42" s="34"/>
      <c r="B42" s="54"/>
      <c r="C42" s="52"/>
      <c r="D42" s="53"/>
      <c r="E42" s="53"/>
      <c r="F42" s="25" cm="1">
        <f t="array" ref="F42">_xlfn.IFS(Milestones4352[[#This Row],[Début]]=Milestones4352[[#This Row],[Fin]],1,Milestones4352[[#This Row],[Début]]&gt;Milestones4352[[#This Row],[Fin]],0,Milestones4352[[#This Row],[Début]]&lt;Milestones4352[[#This Row],[Fin]],DATEDIF(Milestones4352[[#This Row],[Début]],Milestones4352[[#This Row],[Fin]],"d")+1)</f>
        <v>1</v>
      </c>
      <c r="G42" s="25" cm="1">
        <f t="array" ref="G42">_xlfn.IFS(Milestones4352[[#This Row],[Début]]&gt;Milestones4352[[#This Row],[Fin]],0,Milestones4352[[#This Row],[Début]]&lt;=Milestones4352[[#This Row],[Fin]],DATEDIF(Milestones4352[[#This Row],[Début]],Milestones4352[[#This Row],[Fin]],"m")+1)</f>
        <v>1</v>
      </c>
      <c r="H42" s="19" t="str">
        <f t="shared" ca="1" si="16"/>
        <v/>
      </c>
      <c r="I42" s="19" t="str">
        <f t="shared" ca="1" si="16"/>
        <v/>
      </c>
      <c r="J42" s="19" t="str">
        <f t="shared" ca="1" si="16"/>
        <v/>
      </c>
      <c r="K42" s="19" t="str">
        <f t="shared" ca="1" si="16"/>
        <v/>
      </c>
      <c r="L42" s="19" t="str">
        <f t="shared" ca="1" si="16"/>
        <v/>
      </c>
      <c r="M42" s="19" t="str">
        <f t="shared" ca="1" si="16"/>
        <v/>
      </c>
      <c r="N42" s="19" t="str">
        <f t="shared" ca="1" si="16"/>
        <v/>
      </c>
      <c r="O42" s="19" t="str">
        <f t="shared" ca="1" si="16"/>
        <v/>
      </c>
      <c r="P42" s="19" t="str">
        <f t="shared" ca="1" si="16"/>
        <v/>
      </c>
      <c r="Q42" s="19" t="str">
        <f t="shared" ca="1" si="16"/>
        <v/>
      </c>
      <c r="R42" s="19" t="str">
        <f t="shared" ca="1" si="16"/>
        <v/>
      </c>
      <c r="S42" s="19" t="str">
        <f t="shared" ca="1" si="16"/>
        <v/>
      </c>
      <c r="T42" s="19" t="str">
        <f t="shared" ca="1" si="16"/>
        <v/>
      </c>
      <c r="U42" s="19" t="str">
        <f t="shared" ca="1" si="16"/>
        <v/>
      </c>
      <c r="V42" s="19" t="str">
        <f t="shared" ca="1" si="16"/>
        <v/>
      </c>
      <c r="W42" s="19" t="str">
        <f t="shared" ca="1" si="16"/>
        <v/>
      </c>
      <c r="X42" s="19" t="str">
        <f t="shared" ca="1" si="15"/>
        <v/>
      </c>
      <c r="Y42" s="19" t="str">
        <f t="shared" ca="1" si="15"/>
        <v/>
      </c>
      <c r="Z42" s="19" t="str">
        <f t="shared" ca="1" si="15"/>
        <v/>
      </c>
      <c r="AA42" s="19" t="str">
        <f t="shared" ca="1" si="15"/>
        <v/>
      </c>
      <c r="AB42" s="19" t="str">
        <f t="shared" ca="1" si="15"/>
        <v/>
      </c>
      <c r="AC42" s="19" t="str">
        <f t="shared" ca="1" si="10"/>
        <v/>
      </c>
      <c r="AD42" s="19" t="str">
        <f t="shared" ca="1" si="10"/>
        <v/>
      </c>
      <c r="AE42" s="19" t="str">
        <f t="shared" ca="1" si="10"/>
        <v/>
      </c>
      <c r="AF42" s="19" t="str">
        <f t="shared" ca="1" si="10"/>
        <v/>
      </c>
      <c r="AG42" s="19" t="str">
        <f t="shared" ca="1" si="10"/>
        <v/>
      </c>
      <c r="AH42" s="19" t="str">
        <f t="shared" ca="1" si="10"/>
        <v/>
      </c>
      <c r="AI42" s="19" t="str">
        <f t="shared" ca="1" si="10"/>
        <v/>
      </c>
      <c r="AJ42" s="19" t="str">
        <f t="shared" ca="1" si="10"/>
        <v/>
      </c>
      <c r="AK42" s="19" t="str">
        <f t="shared" ca="1" si="10"/>
        <v/>
      </c>
      <c r="AL42" s="19" t="str">
        <f t="shared" ca="1" si="10"/>
        <v/>
      </c>
      <c r="AM42" s="19" t="str">
        <f t="shared" ca="1" si="10"/>
        <v/>
      </c>
      <c r="AN42" s="19" t="str">
        <f t="shared" ca="1" si="13"/>
        <v/>
      </c>
      <c r="AO42" s="19" t="str">
        <f t="shared" ca="1" si="13"/>
        <v/>
      </c>
      <c r="AP42" s="19" t="str">
        <f t="shared" ca="1" si="13"/>
        <v/>
      </c>
      <c r="AQ42" s="19" t="str">
        <f t="shared" ca="1" si="13"/>
        <v/>
      </c>
      <c r="AR42" s="19" t="str">
        <f t="shared" ca="1" si="13"/>
        <v/>
      </c>
      <c r="AS42" s="19" t="str">
        <f t="shared" ca="1" si="13"/>
        <v/>
      </c>
      <c r="AT42" s="19" t="str">
        <f t="shared" ca="1" si="13"/>
        <v/>
      </c>
      <c r="AU42" s="19" t="str">
        <f t="shared" ca="1" si="13"/>
        <v/>
      </c>
      <c r="AV42" s="19" t="str">
        <f t="shared" ca="1" si="13"/>
        <v/>
      </c>
      <c r="AW42" s="19" t="str">
        <f t="shared" ca="1" si="13"/>
        <v/>
      </c>
      <c r="AX42" s="19" t="str">
        <f t="shared" ca="1" si="13"/>
        <v/>
      </c>
      <c r="AY42" s="19" t="str">
        <f t="shared" ca="1" si="13"/>
        <v/>
      </c>
      <c r="AZ42" s="19" t="str">
        <f t="shared" ca="1" si="13"/>
        <v/>
      </c>
      <c r="BA42" s="19" t="str">
        <f t="shared" ca="1" si="13"/>
        <v/>
      </c>
      <c r="BB42" s="19" t="str">
        <f t="shared" ca="1" si="13"/>
        <v/>
      </c>
      <c r="BC42" s="19" t="str">
        <f t="shared" ca="1" si="13"/>
        <v/>
      </c>
    </row>
    <row r="43" spans="1:55" s="1" customFormat="1" ht="32.1" customHeight="1" x14ac:dyDescent="0.25">
      <c r="A43" s="34"/>
      <c r="B43" s="54"/>
      <c r="C43" s="52"/>
      <c r="D43" s="53"/>
      <c r="E43" s="53"/>
      <c r="F43" s="25" cm="1">
        <f t="array" ref="F43">_xlfn.IFS(Milestones4352[[#This Row],[Début]]=Milestones4352[[#This Row],[Fin]],1,Milestones4352[[#This Row],[Début]]&gt;Milestones4352[[#This Row],[Fin]],0,Milestones4352[[#This Row],[Début]]&lt;Milestones4352[[#This Row],[Fin]],DATEDIF(Milestones4352[[#This Row],[Début]],Milestones4352[[#This Row],[Fin]],"d")+1)</f>
        <v>1</v>
      </c>
      <c r="G43" s="25" cm="1">
        <f t="array" ref="G43">_xlfn.IFS(Milestones4352[[#This Row],[Début]]&gt;Milestones4352[[#This Row],[Fin]],0,Milestones4352[[#This Row],[Début]]&lt;=Milestones4352[[#This Row],[Fin]],DATEDIF(Milestones4352[[#This Row],[Début]],Milestones4352[[#This Row],[Fin]],"m")+1)</f>
        <v>1</v>
      </c>
      <c r="H43" s="19" t="str">
        <f t="shared" ca="1" si="16"/>
        <v/>
      </c>
      <c r="I43" s="19" t="str">
        <f t="shared" ca="1" si="16"/>
        <v/>
      </c>
      <c r="J43" s="19" t="str">
        <f t="shared" ca="1" si="16"/>
        <v/>
      </c>
      <c r="K43" s="19" t="str">
        <f t="shared" ca="1" si="16"/>
        <v/>
      </c>
      <c r="L43" s="19" t="str">
        <f t="shared" ca="1" si="16"/>
        <v/>
      </c>
      <c r="M43" s="19" t="str">
        <f t="shared" ca="1" si="16"/>
        <v/>
      </c>
      <c r="N43" s="19" t="str">
        <f t="shared" ca="1" si="16"/>
        <v/>
      </c>
      <c r="O43" s="19" t="str">
        <f t="shared" ca="1" si="16"/>
        <v/>
      </c>
      <c r="P43" s="19" t="str">
        <f t="shared" ca="1" si="16"/>
        <v/>
      </c>
      <c r="Q43" s="19" t="str">
        <f t="shared" ca="1" si="16"/>
        <v/>
      </c>
      <c r="R43" s="19" t="str">
        <f t="shared" ca="1" si="16"/>
        <v/>
      </c>
      <c r="S43" s="19" t="str">
        <f t="shared" ca="1" si="16"/>
        <v/>
      </c>
      <c r="T43" s="19" t="str">
        <f t="shared" ca="1" si="16"/>
        <v/>
      </c>
      <c r="U43" s="19" t="str">
        <f t="shared" ca="1" si="16"/>
        <v/>
      </c>
      <c r="V43" s="19" t="str">
        <f t="shared" ca="1" si="16"/>
        <v/>
      </c>
      <c r="W43" s="19" t="str">
        <f t="shared" ca="1" si="16"/>
        <v/>
      </c>
      <c r="X43" s="19" t="str">
        <f t="shared" ca="1" si="15"/>
        <v/>
      </c>
      <c r="Y43" s="19" t="str">
        <f t="shared" ca="1" si="15"/>
        <v/>
      </c>
      <c r="Z43" s="19" t="str">
        <f t="shared" ca="1" si="15"/>
        <v/>
      </c>
      <c r="AA43" s="19" t="str">
        <f t="shared" ca="1" si="15"/>
        <v/>
      </c>
      <c r="AB43" s="19" t="str">
        <f t="shared" ca="1" si="15"/>
        <v/>
      </c>
      <c r="AC43" s="19" t="str">
        <f t="shared" ca="1" si="10"/>
        <v/>
      </c>
      <c r="AD43" s="19" t="str">
        <f t="shared" ca="1" si="10"/>
        <v/>
      </c>
      <c r="AE43" s="19" t="str">
        <f t="shared" ca="1" si="10"/>
        <v/>
      </c>
      <c r="AF43" s="19" t="str">
        <f t="shared" ca="1" si="10"/>
        <v/>
      </c>
      <c r="AG43" s="19" t="str">
        <f t="shared" ca="1" si="10"/>
        <v/>
      </c>
      <c r="AH43" s="19" t="str">
        <f t="shared" ca="1" si="10"/>
        <v/>
      </c>
      <c r="AI43" s="19" t="str">
        <f t="shared" ca="1" si="10"/>
        <v/>
      </c>
      <c r="AJ43" s="19" t="str">
        <f t="shared" ca="1" si="10"/>
        <v/>
      </c>
      <c r="AK43" s="19" t="str">
        <f t="shared" ca="1" si="10"/>
        <v/>
      </c>
      <c r="AL43" s="19" t="str">
        <f t="shared" ca="1" si="10"/>
        <v/>
      </c>
      <c r="AM43" s="19" t="str">
        <f t="shared" ca="1" si="10"/>
        <v/>
      </c>
      <c r="AN43" s="19" t="str">
        <f t="shared" ca="1" si="13"/>
        <v/>
      </c>
      <c r="AO43" s="19" t="str">
        <f t="shared" ca="1" si="13"/>
        <v/>
      </c>
      <c r="AP43" s="19" t="str">
        <f t="shared" ca="1" si="13"/>
        <v/>
      </c>
      <c r="AQ43" s="19" t="str">
        <f t="shared" ca="1" si="13"/>
        <v/>
      </c>
      <c r="AR43" s="19" t="str">
        <f t="shared" ca="1" si="13"/>
        <v/>
      </c>
      <c r="AS43" s="19" t="str">
        <f t="shared" ca="1" si="13"/>
        <v/>
      </c>
      <c r="AT43" s="19" t="str">
        <f t="shared" ca="1" si="13"/>
        <v/>
      </c>
      <c r="AU43" s="19" t="str">
        <f t="shared" ca="1" si="13"/>
        <v/>
      </c>
      <c r="AV43" s="19" t="str">
        <f t="shared" ca="1" si="13"/>
        <v/>
      </c>
      <c r="AW43" s="19" t="str">
        <f t="shared" ca="1" si="13"/>
        <v/>
      </c>
      <c r="AX43" s="19" t="str">
        <f t="shared" ca="1" si="13"/>
        <v/>
      </c>
      <c r="AY43" s="19" t="str">
        <f t="shared" ca="1" si="13"/>
        <v/>
      </c>
      <c r="AZ43" s="19" t="str">
        <f t="shared" ca="1" si="13"/>
        <v/>
      </c>
      <c r="BA43" s="19" t="str">
        <f t="shared" ca="1" si="13"/>
        <v/>
      </c>
      <c r="BB43" s="19" t="str">
        <f t="shared" ca="1" si="13"/>
        <v/>
      </c>
      <c r="BC43" s="19" t="str">
        <f t="shared" ca="1" si="13"/>
        <v/>
      </c>
    </row>
    <row r="44" spans="1:55" s="1" customFormat="1" ht="32.1" customHeight="1" x14ac:dyDescent="0.25">
      <c r="A44" s="34"/>
      <c r="B44" s="54"/>
      <c r="C44" s="52"/>
      <c r="D44" s="53"/>
      <c r="E44" s="53"/>
      <c r="F44" s="25" cm="1">
        <f t="array" ref="F44">_xlfn.IFS(Milestones4352[[#This Row],[Début]]=Milestones4352[[#This Row],[Fin]],1,Milestones4352[[#This Row],[Début]]&gt;Milestones4352[[#This Row],[Fin]],0,Milestones4352[[#This Row],[Début]]&lt;Milestones4352[[#This Row],[Fin]],DATEDIF(Milestones4352[[#This Row],[Début]],Milestones4352[[#This Row],[Fin]],"d")+1)</f>
        <v>1</v>
      </c>
      <c r="G44" s="25" cm="1">
        <f t="array" ref="G44">_xlfn.IFS(Milestones4352[[#This Row],[Début]]&gt;Milestones4352[[#This Row],[Fin]],0,Milestones4352[[#This Row],[Début]]&lt;=Milestones4352[[#This Row],[Fin]],DATEDIF(Milestones4352[[#This Row],[Début]],Milestones4352[[#This Row],[Fin]],"m")+1)</f>
        <v>1</v>
      </c>
      <c r="H44" s="19" t="str">
        <f t="shared" ca="1" si="16"/>
        <v/>
      </c>
      <c r="I44" s="19" t="str">
        <f t="shared" ca="1" si="16"/>
        <v/>
      </c>
      <c r="J44" s="19" t="str">
        <f t="shared" ca="1" si="16"/>
        <v/>
      </c>
      <c r="K44" s="19" t="str">
        <f t="shared" ca="1" si="16"/>
        <v/>
      </c>
      <c r="L44" s="19" t="str">
        <f t="shared" ca="1" si="16"/>
        <v/>
      </c>
      <c r="M44" s="19" t="str">
        <f t="shared" ca="1" si="16"/>
        <v/>
      </c>
      <c r="N44" s="19" t="str">
        <f t="shared" ca="1" si="16"/>
        <v/>
      </c>
      <c r="O44" s="19" t="str">
        <f t="shared" ca="1" si="16"/>
        <v/>
      </c>
      <c r="P44" s="19" t="str">
        <f t="shared" ca="1" si="16"/>
        <v/>
      </c>
      <c r="Q44" s="19" t="str">
        <f t="shared" ca="1" si="16"/>
        <v/>
      </c>
      <c r="R44" s="19" t="str">
        <f t="shared" ca="1" si="16"/>
        <v/>
      </c>
      <c r="S44" s="19" t="str">
        <f t="shared" ca="1" si="16"/>
        <v/>
      </c>
      <c r="T44" s="19" t="str">
        <f t="shared" ca="1" si="16"/>
        <v/>
      </c>
      <c r="U44" s="19" t="str">
        <f t="shared" ca="1" si="16"/>
        <v/>
      </c>
      <c r="V44" s="19" t="str">
        <f t="shared" ca="1" si="16"/>
        <v/>
      </c>
      <c r="W44" s="19" t="str">
        <f t="shared" ca="1" si="16"/>
        <v/>
      </c>
      <c r="X44" s="19" t="str">
        <f t="shared" ca="1" si="15"/>
        <v/>
      </c>
      <c r="Y44" s="19" t="str">
        <f t="shared" ca="1" si="15"/>
        <v/>
      </c>
      <c r="Z44" s="19" t="str">
        <f t="shared" ca="1" si="15"/>
        <v/>
      </c>
      <c r="AA44" s="19" t="str">
        <f t="shared" ca="1" si="15"/>
        <v/>
      </c>
      <c r="AB44" s="19" t="str">
        <f t="shared" ca="1" si="15"/>
        <v/>
      </c>
      <c r="AC44" s="19" t="str">
        <f t="shared" ca="1" si="10"/>
        <v/>
      </c>
      <c r="AD44" s="19" t="str">
        <f t="shared" ca="1" si="10"/>
        <v/>
      </c>
      <c r="AE44" s="19" t="str">
        <f t="shared" ca="1" si="10"/>
        <v/>
      </c>
      <c r="AF44" s="19" t="str">
        <f t="shared" ca="1" si="10"/>
        <v/>
      </c>
      <c r="AG44" s="19" t="str">
        <f t="shared" ca="1" si="10"/>
        <v/>
      </c>
      <c r="AH44" s="19" t="str">
        <f t="shared" ca="1" si="10"/>
        <v/>
      </c>
      <c r="AI44" s="19" t="str">
        <f t="shared" ca="1" si="10"/>
        <v/>
      </c>
      <c r="AJ44" s="19" t="str">
        <f t="shared" ca="1" si="10"/>
        <v/>
      </c>
      <c r="AK44" s="19" t="str">
        <f t="shared" ca="1" si="10"/>
        <v/>
      </c>
      <c r="AL44" s="19" t="str">
        <f t="shared" ca="1" si="10"/>
        <v/>
      </c>
      <c r="AM44" s="19" t="str">
        <f t="shared" ca="1" si="10"/>
        <v/>
      </c>
      <c r="AN44" s="19" t="str">
        <f t="shared" ca="1" si="13"/>
        <v/>
      </c>
      <c r="AO44" s="19" t="str">
        <f t="shared" ca="1" si="13"/>
        <v/>
      </c>
      <c r="AP44" s="19" t="str">
        <f t="shared" ca="1" si="13"/>
        <v/>
      </c>
      <c r="AQ44" s="19" t="str">
        <f t="shared" ca="1" si="13"/>
        <v/>
      </c>
      <c r="AR44" s="19" t="str">
        <f t="shared" ca="1" si="13"/>
        <v/>
      </c>
      <c r="AS44" s="19" t="str">
        <f t="shared" ca="1" si="13"/>
        <v/>
      </c>
      <c r="AT44" s="19" t="str">
        <f t="shared" ca="1" si="13"/>
        <v/>
      </c>
      <c r="AU44" s="19" t="str">
        <f t="shared" ca="1" si="13"/>
        <v/>
      </c>
      <c r="AV44" s="19" t="str">
        <f t="shared" ca="1" si="13"/>
        <v/>
      </c>
      <c r="AW44" s="19" t="str">
        <f t="shared" ca="1" si="13"/>
        <v/>
      </c>
      <c r="AX44" s="19" t="str">
        <f t="shared" ca="1" si="13"/>
        <v/>
      </c>
      <c r="AY44" s="19" t="str">
        <f t="shared" ca="1" si="13"/>
        <v/>
      </c>
      <c r="AZ44" s="19" t="str">
        <f t="shared" ca="1" si="13"/>
        <v/>
      </c>
      <c r="BA44" s="19" t="str">
        <f t="shared" ca="1" si="13"/>
        <v/>
      </c>
      <c r="BB44" s="19" t="str">
        <f t="shared" ca="1" si="13"/>
        <v/>
      </c>
      <c r="BC44" s="19" t="str">
        <f t="shared" ca="1" si="13"/>
        <v/>
      </c>
    </row>
    <row r="45" spans="1:55" s="1" customFormat="1" ht="32.1" customHeight="1" x14ac:dyDescent="0.25">
      <c r="A45" s="34"/>
      <c r="B45" s="54"/>
      <c r="C45" s="52"/>
      <c r="D45" s="53"/>
      <c r="E45" s="53"/>
      <c r="F45" s="25" cm="1">
        <f t="array" ref="F45">_xlfn.IFS(Milestones4352[[#This Row],[Début]]=Milestones4352[[#This Row],[Fin]],1,Milestones4352[[#This Row],[Début]]&gt;Milestones4352[[#This Row],[Fin]],0,Milestones4352[[#This Row],[Début]]&lt;Milestones4352[[#This Row],[Fin]],DATEDIF(Milestones4352[[#This Row],[Début]],Milestones4352[[#This Row],[Fin]],"d")+1)</f>
        <v>1</v>
      </c>
      <c r="G45" s="25" cm="1">
        <f t="array" ref="G45">_xlfn.IFS(Milestones4352[[#This Row],[Début]]&gt;Milestones4352[[#This Row],[Fin]],0,Milestones4352[[#This Row],[Début]]&lt;=Milestones4352[[#This Row],[Fin]],DATEDIF(Milestones4352[[#This Row],[Début]],Milestones4352[[#This Row],[Fin]],"m")+1)</f>
        <v>1</v>
      </c>
      <c r="H45" s="19" t="str">
        <f t="shared" ca="1" si="16"/>
        <v/>
      </c>
      <c r="I45" s="19" t="str">
        <f t="shared" ca="1" si="16"/>
        <v/>
      </c>
      <c r="J45" s="19" t="str">
        <f t="shared" ca="1" si="16"/>
        <v/>
      </c>
      <c r="K45" s="19" t="str">
        <f t="shared" ca="1" si="16"/>
        <v/>
      </c>
      <c r="L45" s="19" t="str">
        <f t="shared" ca="1" si="16"/>
        <v/>
      </c>
      <c r="M45" s="19" t="str">
        <f t="shared" ca="1" si="16"/>
        <v/>
      </c>
      <c r="N45" s="19" t="str">
        <f t="shared" ca="1" si="16"/>
        <v/>
      </c>
      <c r="O45" s="19" t="str">
        <f t="shared" ca="1" si="16"/>
        <v/>
      </c>
      <c r="P45" s="19" t="str">
        <f t="shared" ca="1" si="16"/>
        <v/>
      </c>
      <c r="Q45" s="19" t="str">
        <f t="shared" ca="1" si="16"/>
        <v/>
      </c>
      <c r="R45" s="19" t="str">
        <f t="shared" ca="1" si="16"/>
        <v/>
      </c>
      <c r="S45" s="19" t="str">
        <f t="shared" ca="1" si="16"/>
        <v/>
      </c>
      <c r="T45" s="19" t="str">
        <f t="shared" ca="1" si="16"/>
        <v/>
      </c>
      <c r="U45" s="19" t="str">
        <f t="shared" ca="1" si="16"/>
        <v/>
      </c>
      <c r="V45" s="19" t="str">
        <f t="shared" ca="1" si="16"/>
        <v/>
      </c>
      <c r="W45" s="19" t="str">
        <f t="shared" ca="1" si="16"/>
        <v/>
      </c>
      <c r="X45" s="19" t="str">
        <f t="shared" ca="1" si="15"/>
        <v/>
      </c>
      <c r="Y45" s="19" t="str">
        <f t="shared" ca="1" si="15"/>
        <v/>
      </c>
      <c r="Z45" s="19" t="str">
        <f t="shared" ca="1" si="15"/>
        <v/>
      </c>
      <c r="AA45" s="19" t="str">
        <f t="shared" ca="1" si="15"/>
        <v/>
      </c>
      <c r="AB45" s="19" t="str">
        <f t="shared" ca="1" si="15"/>
        <v/>
      </c>
      <c r="AC45" s="19" t="str">
        <f t="shared" ca="1" si="10"/>
        <v/>
      </c>
      <c r="AD45" s="19" t="str">
        <f t="shared" ca="1" si="10"/>
        <v/>
      </c>
      <c r="AE45" s="19" t="str">
        <f t="shared" ca="1" si="10"/>
        <v/>
      </c>
      <c r="AF45" s="19" t="str">
        <f t="shared" ref="AF45:AU73" ca="1" si="17">IF(AND($C45="Livrable",AF$8&gt;=$D45,AF$8&lt;=$D45+$F45-1),2,IF(AND($C45="Jalon",AF$8&gt;=$D45,AF$8&lt;=$D45+$F45-1),1,""))</f>
        <v/>
      </c>
      <c r="AG45" s="19" t="str">
        <f t="shared" ca="1" si="17"/>
        <v/>
      </c>
      <c r="AH45" s="19" t="str">
        <f t="shared" ca="1" si="17"/>
        <v/>
      </c>
      <c r="AI45" s="19" t="str">
        <f t="shared" ca="1" si="17"/>
        <v/>
      </c>
      <c r="AJ45" s="19" t="str">
        <f t="shared" ca="1" si="17"/>
        <v/>
      </c>
      <c r="AK45" s="19" t="str">
        <f t="shared" ca="1" si="17"/>
        <v/>
      </c>
      <c r="AL45" s="19" t="str">
        <f t="shared" ca="1" si="17"/>
        <v/>
      </c>
      <c r="AM45" s="19" t="str">
        <f t="shared" ca="1" si="17"/>
        <v/>
      </c>
      <c r="AN45" s="19" t="str">
        <f t="shared" ca="1" si="17"/>
        <v/>
      </c>
      <c r="AO45" s="19" t="str">
        <f t="shared" ca="1" si="17"/>
        <v/>
      </c>
      <c r="AP45" s="19" t="str">
        <f t="shared" ca="1" si="17"/>
        <v/>
      </c>
      <c r="AQ45" s="19" t="str">
        <f t="shared" ca="1" si="17"/>
        <v/>
      </c>
      <c r="AR45" s="19" t="str">
        <f t="shared" ca="1" si="17"/>
        <v/>
      </c>
      <c r="AS45" s="19" t="str">
        <f t="shared" ca="1" si="17"/>
        <v/>
      </c>
      <c r="AT45" s="19" t="str">
        <f t="shared" ca="1" si="17"/>
        <v/>
      </c>
      <c r="AU45" s="19" t="str">
        <f t="shared" ca="1" si="17"/>
        <v/>
      </c>
      <c r="AV45" s="19" t="str">
        <f t="shared" ca="1" si="13"/>
        <v/>
      </c>
      <c r="AW45" s="19" t="str">
        <f t="shared" ca="1" si="13"/>
        <v/>
      </c>
      <c r="AX45" s="19" t="str">
        <f t="shared" ca="1" si="13"/>
        <v/>
      </c>
      <c r="AY45" s="19" t="str">
        <f t="shared" ca="1" si="13"/>
        <v/>
      </c>
      <c r="AZ45" s="19" t="str">
        <f t="shared" ca="1" si="13"/>
        <v/>
      </c>
      <c r="BA45" s="19" t="str">
        <f t="shared" ca="1" si="13"/>
        <v/>
      </c>
      <c r="BB45" s="19" t="str">
        <f t="shared" ca="1" si="13"/>
        <v/>
      </c>
      <c r="BC45" s="19" t="str">
        <f t="shared" ca="1" si="13"/>
        <v/>
      </c>
    </row>
    <row r="46" spans="1:55" s="1" customFormat="1" ht="32.1" customHeight="1" x14ac:dyDescent="0.25">
      <c r="A46" s="34"/>
      <c r="B46" s="54"/>
      <c r="C46" s="52"/>
      <c r="D46" s="53"/>
      <c r="E46" s="53"/>
      <c r="F46" s="25" cm="1">
        <f t="array" ref="F46">_xlfn.IFS(Milestones4352[[#This Row],[Début]]=Milestones4352[[#This Row],[Fin]],1,Milestones4352[[#This Row],[Début]]&gt;Milestones4352[[#This Row],[Fin]],0,Milestones4352[[#This Row],[Début]]&lt;Milestones4352[[#This Row],[Fin]],DATEDIF(Milestones4352[[#This Row],[Début]],Milestones4352[[#This Row],[Fin]],"d")+1)</f>
        <v>1</v>
      </c>
      <c r="G46" s="25" cm="1">
        <f t="array" ref="G46">_xlfn.IFS(Milestones4352[[#This Row],[Début]]&gt;Milestones4352[[#This Row],[Fin]],0,Milestones4352[[#This Row],[Début]]&lt;=Milestones4352[[#This Row],[Fin]],DATEDIF(Milestones4352[[#This Row],[Début]],Milestones4352[[#This Row],[Fin]],"m")+1)</f>
        <v>1</v>
      </c>
      <c r="H46" s="19" t="str">
        <f t="shared" ca="1" si="16"/>
        <v/>
      </c>
      <c r="I46" s="19" t="str">
        <f t="shared" ca="1" si="16"/>
        <v/>
      </c>
      <c r="J46" s="19" t="str">
        <f t="shared" ca="1" si="16"/>
        <v/>
      </c>
      <c r="K46" s="19" t="str">
        <f t="shared" ca="1" si="16"/>
        <v/>
      </c>
      <c r="L46" s="19" t="str">
        <f t="shared" ca="1" si="16"/>
        <v/>
      </c>
      <c r="M46" s="19" t="str">
        <f t="shared" ca="1" si="16"/>
        <v/>
      </c>
      <c r="N46" s="19" t="str">
        <f t="shared" ca="1" si="16"/>
        <v/>
      </c>
      <c r="O46" s="19" t="str">
        <f t="shared" ca="1" si="16"/>
        <v/>
      </c>
      <c r="P46" s="19" t="str">
        <f t="shared" ca="1" si="16"/>
        <v/>
      </c>
      <c r="Q46" s="19" t="str">
        <f t="shared" ca="1" si="16"/>
        <v/>
      </c>
      <c r="R46" s="19" t="str">
        <f t="shared" ca="1" si="16"/>
        <v/>
      </c>
      <c r="S46" s="19" t="str">
        <f t="shared" ca="1" si="16"/>
        <v/>
      </c>
      <c r="T46" s="19" t="str">
        <f t="shared" ca="1" si="16"/>
        <v/>
      </c>
      <c r="U46" s="19" t="str">
        <f t="shared" ca="1" si="16"/>
        <v/>
      </c>
      <c r="V46" s="19" t="str">
        <f t="shared" ca="1" si="16"/>
        <v/>
      </c>
      <c r="W46" s="19" t="str">
        <f t="shared" ca="1" si="16"/>
        <v/>
      </c>
      <c r="X46" s="19" t="str">
        <f t="shared" ca="1" si="15"/>
        <v/>
      </c>
      <c r="Y46" s="19" t="str">
        <f t="shared" ca="1" si="15"/>
        <v/>
      </c>
      <c r="Z46" s="19" t="str">
        <f t="shared" ca="1" si="15"/>
        <v/>
      </c>
      <c r="AA46" s="19" t="str">
        <f t="shared" ca="1" si="15"/>
        <v/>
      </c>
      <c r="AB46" s="19" t="str">
        <f t="shared" ca="1" si="15"/>
        <v/>
      </c>
      <c r="AC46" s="19" t="str">
        <f t="shared" ca="1" si="15"/>
        <v/>
      </c>
      <c r="AD46" s="19" t="str">
        <f t="shared" ca="1" si="15"/>
        <v/>
      </c>
      <c r="AE46" s="19" t="str">
        <f t="shared" ca="1" si="15"/>
        <v/>
      </c>
      <c r="AF46" s="19" t="str">
        <f t="shared" ca="1" si="15"/>
        <v/>
      </c>
      <c r="AG46" s="19" t="str">
        <f t="shared" ca="1" si="15"/>
        <v/>
      </c>
      <c r="AH46" s="19" t="str">
        <f t="shared" ca="1" si="15"/>
        <v/>
      </c>
      <c r="AI46" s="19" t="str">
        <f t="shared" ca="1" si="15"/>
        <v/>
      </c>
      <c r="AJ46" s="19" t="str">
        <f t="shared" ca="1" si="15"/>
        <v/>
      </c>
      <c r="AK46" s="19" t="str">
        <f t="shared" ca="1" si="15"/>
        <v/>
      </c>
      <c r="AL46" s="19" t="str">
        <f t="shared" ca="1" si="17"/>
        <v/>
      </c>
      <c r="AM46" s="19" t="str">
        <f t="shared" ca="1" si="17"/>
        <v/>
      </c>
      <c r="AN46" s="19" t="str">
        <f t="shared" ca="1" si="17"/>
        <v/>
      </c>
      <c r="AO46" s="19" t="str">
        <f t="shared" ca="1" si="17"/>
        <v/>
      </c>
      <c r="AP46" s="19" t="str">
        <f t="shared" ca="1" si="17"/>
        <v/>
      </c>
      <c r="AQ46" s="19" t="str">
        <f t="shared" ca="1" si="17"/>
        <v/>
      </c>
      <c r="AR46" s="19" t="str">
        <f t="shared" ca="1" si="17"/>
        <v/>
      </c>
      <c r="AS46" s="19" t="str">
        <f t="shared" ca="1" si="17"/>
        <v/>
      </c>
      <c r="AT46" s="19" t="str">
        <f t="shared" ca="1" si="17"/>
        <v/>
      </c>
      <c r="AU46" s="19" t="str">
        <f t="shared" ca="1" si="17"/>
        <v/>
      </c>
      <c r="AV46" s="19" t="str">
        <f t="shared" ca="1" si="13"/>
        <v/>
      </c>
      <c r="AW46" s="19" t="str">
        <f t="shared" ca="1" si="13"/>
        <v/>
      </c>
      <c r="AX46" s="19" t="str">
        <f t="shared" ca="1" si="13"/>
        <v/>
      </c>
      <c r="AY46" s="19" t="str">
        <f t="shared" ca="1" si="13"/>
        <v/>
      </c>
      <c r="AZ46" s="19" t="str">
        <f t="shared" ca="1" si="13"/>
        <v/>
      </c>
      <c r="BA46" s="19" t="str">
        <f t="shared" ca="1" si="13"/>
        <v/>
      </c>
      <c r="BB46" s="19" t="str">
        <f t="shared" ca="1" si="13"/>
        <v/>
      </c>
      <c r="BC46" s="19" t="str">
        <f t="shared" ca="1" si="13"/>
        <v/>
      </c>
    </row>
    <row r="47" spans="1:55" s="1" customFormat="1" ht="32.1" customHeight="1" x14ac:dyDescent="0.25">
      <c r="A47" s="34"/>
      <c r="B47" s="54"/>
      <c r="C47" s="52"/>
      <c r="D47" s="53"/>
      <c r="E47" s="53"/>
      <c r="F47" s="25" cm="1">
        <f t="array" ref="F47">_xlfn.IFS(Milestones4352[[#This Row],[Début]]=Milestones4352[[#This Row],[Fin]],1,Milestones4352[[#This Row],[Début]]&gt;Milestones4352[[#This Row],[Fin]],0,Milestones4352[[#This Row],[Début]]&lt;Milestones4352[[#This Row],[Fin]],DATEDIF(Milestones4352[[#This Row],[Début]],Milestones4352[[#This Row],[Fin]],"d")+1)</f>
        <v>1</v>
      </c>
      <c r="G47" s="25" cm="1">
        <f t="array" ref="G47">_xlfn.IFS(Milestones4352[[#This Row],[Début]]&gt;Milestones4352[[#This Row],[Fin]],0,Milestones4352[[#This Row],[Début]]&lt;=Milestones4352[[#This Row],[Fin]],DATEDIF(Milestones4352[[#This Row],[Début]],Milestones4352[[#This Row],[Fin]],"m")+1)</f>
        <v>1</v>
      </c>
      <c r="H47" s="19" t="str">
        <f t="shared" ca="1" si="16"/>
        <v/>
      </c>
      <c r="I47" s="19" t="str">
        <f t="shared" ca="1" si="16"/>
        <v/>
      </c>
      <c r="J47" s="19" t="str">
        <f t="shared" ca="1" si="16"/>
        <v/>
      </c>
      <c r="K47" s="19" t="str">
        <f t="shared" ca="1" si="16"/>
        <v/>
      </c>
      <c r="L47" s="19" t="str">
        <f t="shared" ca="1" si="16"/>
        <v/>
      </c>
      <c r="M47" s="19" t="str">
        <f t="shared" ca="1" si="16"/>
        <v/>
      </c>
      <c r="N47" s="19" t="str">
        <f t="shared" ca="1" si="16"/>
        <v/>
      </c>
      <c r="O47" s="19" t="str">
        <f t="shared" ca="1" si="16"/>
        <v/>
      </c>
      <c r="P47" s="19" t="str">
        <f t="shared" ca="1" si="16"/>
        <v/>
      </c>
      <c r="Q47" s="19" t="str">
        <f t="shared" ca="1" si="16"/>
        <v/>
      </c>
      <c r="R47" s="19" t="str">
        <f t="shared" ca="1" si="16"/>
        <v/>
      </c>
      <c r="S47" s="19" t="str">
        <f t="shared" ca="1" si="16"/>
        <v/>
      </c>
      <c r="T47" s="19" t="str">
        <f t="shared" ca="1" si="16"/>
        <v/>
      </c>
      <c r="U47" s="19" t="str">
        <f t="shared" ca="1" si="16"/>
        <v/>
      </c>
      <c r="V47" s="19" t="str">
        <f t="shared" ca="1" si="16"/>
        <v/>
      </c>
      <c r="W47" s="19" t="str">
        <f t="shared" ca="1" si="16"/>
        <v/>
      </c>
      <c r="X47" s="19" t="str">
        <f t="shared" ca="1" si="15"/>
        <v/>
      </c>
      <c r="Y47" s="19" t="str">
        <f t="shared" ca="1" si="15"/>
        <v/>
      </c>
      <c r="Z47" s="19" t="str">
        <f t="shared" ca="1" si="15"/>
        <v/>
      </c>
      <c r="AA47" s="19" t="str">
        <f t="shared" ca="1" si="15"/>
        <v/>
      </c>
      <c r="AB47" s="19" t="str">
        <f t="shared" ca="1" si="15"/>
        <v/>
      </c>
      <c r="AC47" s="19" t="str">
        <f t="shared" ca="1" si="15"/>
        <v/>
      </c>
      <c r="AD47" s="19" t="str">
        <f t="shared" ca="1" si="15"/>
        <v/>
      </c>
      <c r="AE47" s="19" t="str">
        <f t="shared" ca="1" si="15"/>
        <v/>
      </c>
      <c r="AF47" s="19" t="str">
        <f t="shared" ca="1" si="15"/>
        <v/>
      </c>
      <c r="AG47" s="19" t="str">
        <f t="shared" ca="1" si="15"/>
        <v/>
      </c>
      <c r="AH47" s="19" t="str">
        <f t="shared" ca="1" si="15"/>
        <v/>
      </c>
      <c r="AI47" s="19" t="str">
        <f t="shared" ca="1" si="15"/>
        <v/>
      </c>
      <c r="AJ47" s="19" t="str">
        <f t="shared" ca="1" si="15"/>
        <v/>
      </c>
      <c r="AK47" s="19" t="str">
        <f t="shared" ca="1" si="15"/>
        <v/>
      </c>
      <c r="AL47" s="19" t="str">
        <f t="shared" ca="1" si="17"/>
        <v/>
      </c>
      <c r="AM47" s="19" t="str">
        <f t="shared" ca="1" si="17"/>
        <v/>
      </c>
      <c r="AN47" s="19" t="str">
        <f t="shared" ca="1" si="17"/>
        <v/>
      </c>
      <c r="AO47" s="19" t="str">
        <f t="shared" ca="1" si="17"/>
        <v/>
      </c>
      <c r="AP47" s="19" t="str">
        <f t="shared" ca="1" si="17"/>
        <v/>
      </c>
      <c r="AQ47" s="19" t="str">
        <f t="shared" ca="1" si="17"/>
        <v/>
      </c>
      <c r="AR47" s="19" t="str">
        <f t="shared" ca="1" si="17"/>
        <v/>
      </c>
      <c r="AS47" s="19" t="str">
        <f t="shared" ca="1" si="17"/>
        <v/>
      </c>
      <c r="AT47" s="19" t="str">
        <f t="shared" ca="1" si="17"/>
        <v/>
      </c>
      <c r="AU47" s="19" t="str">
        <f t="shared" ca="1" si="17"/>
        <v/>
      </c>
      <c r="AV47" s="19" t="str">
        <f t="shared" ca="1" si="13"/>
        <v/>
      </c>
      <c r="AW47" s="19" t="str">
        <f t="shared" ca="1" si="13"/>
        <v/>
      </c>
      <c r="AX47" s="19" t="str">
        <f t="shared" ca="1" si="13"/>
        <v/>
      </c>
      <c r="AY47" s="19" t="str">
        <f t="shared" ca="1" si="13"/>
        <v/>
      </c>
      <c r="AZ47" s="19" t="str">
        <f t="shared" ca="1" si="13"/>
        <v/>
      </c>
      <c r="BA47" s="19" t="str">
        <f t="shared" ca="1" si="13"/>
        <v/>
      </c>
      <c r="BB47" s="19" t="str">
        <f t="shared" ca="1" si="13"/>
        <v/>
      </c>
      <c r="BC47" s="19" t="str">
        <f t="shared" ca="1" si="13"/>
        <v/>
      </c>
    </row>
    <row r="48" spans="1:55" s="1" customFormat="1" ht="32.1" customHeight="1" x14ac:dyDescent="0.25">
      <c r="A48" s="34"/>
      <c r="B48" s="54"/>
      <c r="C48" s="52"/>
      <c r="D48" s="53"/>
      <c r="E48" s="53"/>
      <c r="F48" s="25" cm="1">
        <f t="array" ref="F48">_xlfn.IFS(Milestones4352[[#This Row],[Début]]=Milestones4352[[#This Row],[Fin]],1,Milestones4352[[#This Row],[Début]]&gt;Milestones4352[[#This Row],[Fin]],0,Milestones4352[[#This Row],[Début]]&lt;Milestones4352[[#This Row],[Fin]],DATEDIF(Milestones4352[[#This Row],[Début]],Milestones4352[[#This Row],[Fin]],"d")+1)</f>
        <v>1</v>
      </c>
      <c r="G48" s="25" cm="1">
        <f t="array" ref="G48">_xlfn.IFS(Milestones4352[[#This Row],[Début]]&gt;Milestones4352[[#This Row],[Fin]],0,Milestones4352[[#This Row],[Début]]&lt;=Milestones4352[[#This Row],[Fin]],DATEDIF(Milestones4352[[#This Row],[Début]],Milestones4352[[#This Row],[Fin]],"m")+1)</f>
        <v>1</v>
      </c>
      <c r="H48" s="19" t="str">
        <f t="shared" ca="1" si="16"/>
        <v/>
      </c>
      <c r="I48" s="19" t="str">
        <f t="shared" ca="1" si="16"/>
        <v/>
      </c>
      <c r="J48" s="19" t="str">
        <f t="shared" ca="1" si="16"/>
        <v/>
      </c>
      <c r="K48" s="19" t="str">
        <f t="shared" ca="1" si="16"/>
        <v/>
      </c>
      <c r="L48" s="19" t="str">
        <f t="shared" ca="1" si="16"/>
        <v/>
      </c>
      <c r="M48" s="19" t="str">
        <f t="shared" ca="1" si="16"/>
        <v/>
      </c>
      <c r="N48" s="19" t="str">
        <f t="shared" ca="1" si="16"/>
        <v/>
      </c>
      <c r="O48" s="19" t="str">
        <f t="shared" ca="1" si="16"/>
        <v/>
      </c>
      <c r="P48" s="19" t="str">
        <f t="shared" ca="1" si="16"/>
        <v/>
      </c>
      <c r="Q48" s="19" t="str">
        <f t="shared" ca="1" si="16"/>
        <v/>
      </c>
      <c r="R48" s="19" t="str">
        <f t="shared" ca="1" si="16"/>
        <v/>
      </c>
      <c r="S48" s="19" t="str">
        <f t="shared" ca="1" si="16"/>
        <v/>
      </c>
      <c r="T48" s="19" t="str">
        <f t="shared" ca="1" si="16"/>
        <v/>
      </c>
      <c r="U48" s="19" t="str">
        <f t="shared" ca="1" si="16"/>
        <v/>
      </c>
      <c r="V48" s="19" t="str">
        <f t="shared" ca="1" si="16"/>
        <v/>
      </c>
      <c r="W48" s="19" t="str">
        <f t="shared" ca="1" si="16"/>
        <v/>
      </c>
      <c r="X48" s="19" t="str">
        <f t="shared" ca="1" si="15"/>
        <v/>
      </c>
      <c r="Y48" s="19" t="str">
        <f t="shared" ca="1" si="15"/>
        <v/>
      </c>
      <c r="Z48" s="19" t="str">
        <f t="shared" ca="1" si="15"/>
        <v/>
      </c>
      <c r="AA48" s="19" t="str">
        <f t="shared" ca="1" si="15"/>
        <v/>
      </c>
      <c r="AB48" s="19" t="str">
        <f t="shared" ca="1" si="15"/>
        <v/>
      </c>
      <c r="AC48" s="19" t="str">
        <f t="shared" ca="1" si="15"/>
        <v/>
      </c>
      <c r="AD48" s="19" t="str">
        <f t="shared" ca="1" si="15"/>
        <v/>
      </c>
      <c r="AE48" s="19" t="str">
        <f t="shared" ca="1" si="15"/>
        <v/>
      </c>
      <c r="AF48" s="19" t="str">
        <f t="shared" ca="1" si="15"/>
        <v/>
      </c>
      <c r="AG48" s="19" t="str">
        <f t="shared" ca="1" si="15"/>
        <v/>
      </c>
      <c r="AH48" s="19" t="str">
        <f t="shared" ca="1" si="15"/>
        <v/>
      </c>
      <c r="AI48" s="19" t="str">
        <f t="shared" ca="1" si="15"/>
        <v/>
      </c>
      <c r="AJ48" s="19" t="str">
        <f t="shared" ca="1" si="15"/>
        <v/>
      </c>
      <c r="AK48" s="19" t="str">
        <f t="shared" ca="1" si="15"/>
        <v/>
      </c>
      <c r="AL48" s="19" t="str">
        <f t="shared" ca="1" si="17"/>
        <v/>
      </c>
      <c r="AM48" s="19" t="str">
        <f t="shared" ca="1" si="17"/>
        <v/>
      </c>
      <c r="AN48" s="19" t="str">
        <f t="shared" ca="1" si="17"/>
        <v/>
      </c>
      <c r="AO48" s="19" t="str">
        <f t="shared" ca="1" si="17"/>
        <v/>
      </c>
      <c r="AP48" s="19" t="str">
        <f t="shared" ca="1" si="17"/>
        <v/>
      </c>
      <c r="AQ48" s="19" t="str">
        <f t="shared" ca="1" si="17"/>
        <v/>
      </c>
      <c r="AR48" s="19" t="str">
        <f t="shared" ca="1" si="17"/>
        <v/>
      </c>
      <c r="AS48" s="19" t="str">
        <f t="shared" ca="1" si="17"/>
        <v/>
      </c>
      <c r="AT48" s="19" t="str">
        <f t="shared" ca="1" si="17"/>
        <v/>
      </c>
      <c r="AU48" s="19" t="str">
        <f t="shared" ca="1" si="17"/>
        <v/>
      </c>
      <c r="AV48" s="19" t="str">
        <f t="shared" ca="1" si="13"/>
        <v/>
      </c>
      <c r="AW48" s="19" t="str">
        <f t="shared" ca="1" si="13"/>
        <v/>
      </c>
      <c r="AX48" s="19" t="str">
        <f t="shared" ca="1" si="13"/>
        <v/>
      </c>
      <c r="AY48" s="19" t="str">
        <f t="shared" ca="1" si="13"/>
        <v/>
      </c>
      <c r="AZ48" s="19" t="str">
        <f t="shared" ca="1" si="13"/>
        <v/>
      </c>
      <c r="BA48" s="19" t="str">
        <f t="shared" ca="1" si="13"/>
        <v/>
      </c>
      <c r="BB48" s="19" t="str">
        <f t="shared" ca="1" si="13"/>
        <v/>
      </c>
      <c r="BC48" s="19" t="str">
        <f t="shared" ca="1" si="13"/>
        <v/>
      </c>
    </row>
    <row r="49" spans="1:55" s="1" customFormat="1" ht="32.1" customHeight="1" x14ac:dyDescent="0.25">
      <c r="A49" s="34"/>
      <c r="B49" s="54"/>
      <c r="C49" s="52"/>
      <c r="D49" s="53"/>
      <c r="E49" s="53"/>
      <c r="F49" s="25" cm="1">
        <f t="array" ref="F49">_xlfn.IFS(Milestones4352[[#This Row],[Début]]=Milestones4352[[#This Row],[Fin]],1,Milestones4352[[#This Row],[Début]]&gt;Milestones4352[[#This Row],[Fin]],0,Milestones4352[[#This Row],[Début]]&lt;Milestones4352[[#This Row],[Fin]],DATEDIF(Milestones4352[[#This Row],[Début]],Milestones4352[[#This Row],[Fin]],"d")+1)</f>
        <v>1</v>
      </c>
      <c r="G49" s="25" cm="1">
        <f t="array" ref="G49">_xlfn.IFS(Milestones4352[[#This Row],[Début]]&gt;Milestones4352[[#This Row],[Fin]],0,Milestones4352[[#This Row],[Début]]&lt;=Milestones4352[[#This Row],[Fin]],DATEDIF(Milestones4352[[#This Row],[Début]],Milestones4352[[#This Row],[Fin]],"m")+1)</f>
        <v>1</v>
      </c>
      <c r="H49" s="19" t="str">
        <f t="shared" ca="1" si="16"/>
        <v/>
      </c>
      <c r="I49" s="19" t="str">
        <f t="shared" ca="1" si="16"/>
        <v/>
      </c>
      <c r="J49" s="19" t="str">
        <f t="shared" ca="1" si="16"/>
        <v/>
      </c>
      <c r="K49" s="19" t="str">
        <f t="shared" ca="1" si="16"/>
        <v/>
      </c>
      <c r="L49" s="19" t="str">
        <f t="shared" ca="1" si="16"/>
        <v/>
      </c>
      <c r="M49" s="19" t="str">
        <f t="shared" ca="1" si="16"/>
        <v/>
      </c>
      <c r="N49" s="19" t="str">
        <f t="shared" ca="1" si="16"/>
        <v/>
      </c>
      <c r="O49" s="19" t="str">
        <f t="shared" ca="1" si="16"/>
        <v/>
      </c>
      <c r="P49" s="19" t="str">
        <f t="shared" ca="1" si="16"/>
        <v/>
      </c>
      <c r="Q49" s="19" t="str">
        <f t="shared" ca="1" si="16"/>
        <v/>
      </c>
      <c r="R49" s="19" t="str">
        <f t="shared" ca="1" si="16"/>
        <v/>
      </c>
      <c r="S49" s="19" t="str">
        <f t="shared" ca="1" si="16"/>
        <v/>
      </c>
      <c r="T49" s="19" t="str">
        <f t="shared" ca="1" si="16"/>
        <v/>
      </c>
      <c r="U49" s="19" t="str">
        <f t="shared" ca="1" si="16"/>
        <v/>
      </c>
      <c r="V49" s="19" t="str">
        <f t="shared" ca="1" si="16"/>
        <v/>
      </c>
      <c r="W49" s="19" t="str">
        <f t="shared" ca="1" si="16"/>
        <v/>
      </c>
      <c r="X49" s="19" t="str">
        <f t="shared" ca="1" si="15"/>
        <v/>
      </c>
      <c r="Y49" s="19" t="str">
        <f t="shared" ca="1" si="15"/>
        <v/>
      </c>
      <c r="Z49" s="19" t="str">
        <f t="shared" ca="1" si="15"/>
        <v/>
      </c>
      <c r="AA49" s="19" t="str">
        <f t="shared" ca="1" si="15"/>
        <v/>
      </c>
      <c r="AB49" s="19" t="str">
        <f t="shared" ca="1" si="15"/>
        <v/>
      </c>
      <c r="AC49" s="19" t="str">
        <f t="shared" ca="1" si="15"/>
        <v/>
      </c>
      <c r="AD49" s="19" t="str">
        <f t="shared" ca="1" si="15"/>
        <v/>
      </c>
      <c r="AE49" s="19" t="str">
        <f t="shared" ca="1" si="15"/>
        <v/>
      </c>
      <c r="AF49" s="19" t="str">
        <f t="shared" ca="1" si="15"/>
        <v/>
      </c>
      <c r="AG49" s="19" t="str">
        <f t="shared" ca="1" si="15"/>
        <v/>
      </c>
      <c r="AH49" s="19" t="str">
        <f t="shared" ca="1" si="15"/>
        <v/>
      </c>
      <c r="AI49" s="19" t="str">
        <f t="shared" ca="1" si="15"/>
        <v/>
      </c>
      <c r="AJ49" s="19" t="str">
        <f t="shared" ca="1" si="15"/>
        <v/>
      </c>
      <c r="AK49" s="19" t="str">
        <f t="shared" ca="1" si="15"/>
        <v/>
      </c>
      <c r="AL49" s="19" t="str">
        <f t="shared" ca="1" si="17"/>
        <v/>
      </c>
      <c r="AM49" s="19" t="str">
        <f t="shared" ca="1" si="17"/>
        <v/>
      </c>
      <c r="AN49" s="19" t="str">
        <f t="shared" ca="1" si="17"/>
        <v/>
      </c>
      <c r="AO49" s="19" t="str">
        <f t="shared" ca="1" si="17"/>
        <v/>
      </c>
      <c r="AP49" s="19" t="str">
        <f t="shared" ca="1" si="17"/>
        <v/>
      </c>
      <c r="AQ49" s="19" t="str">
        <f t="shared" ca="1" si="17"/>
        <v/>
      </c>
      <c r="AR49" s="19" t="str">
        <f t="shared" ca="1" si="17"/>
        <v/>
      </c>
      <c r="AS49" s="19" t="str">
        <f t="shared" ca="1" si="17"/>
        <v/>
      </c>
      <c r="AT49" s="19" t="str">
        <f t="shared" ca="1" si="17"/>
        <v/>
      </c>
      <c r="AU49" s="19" t="str">
        <f t="shared" ca="1" si="17"/>
        <v/>
      </c>
      <c r="AV49" s="19" t="str">
        <f t="shared" ca="1" si="13"/>
        <v/>
      </c>
      <c r="AW49" s="19" t="str">
        <f t="shared" ca="1" si="13"/>
        <v/>
      </c>
      <c r="AX49" s="19" t="str">
        <f t="shared" ca="1" si="13"/>
        <v/>
      </c>
      <c r="AY49" s="19" t="str">
        <f t="shared" ca="1" si="13"/>
        <v/>
      </c>
      <c r="AZ49" s="19" t="str">
        <f t="shared" ca="1" si="13"/>
        <v/>
      </c>
      <c r="BA49" s="19" t="str">
        <f t="shared" ca="1" si="13"/>
        <v/>
      </c>
      <c r="BB49" s="19" t="str">
        <f t="shared" ca="1" si="13"/>
        <v/>
      </c>
      <c r="BC49" s="19" t="str">
        <f t="shared" ca="1" si="13"/>
        <v/>
      </c>
    </row>
    <row r="50" spans="1:55" s="1" customFormat="1" ht="32.1" customHeight="1" x14ac:dyDescent="0.25">
      <c r="A50" s="34"/>
      <c r="B50" s="54"/>
      <c r="C50" s="52"/>
      <c r="D50" s="53"/>
      <c r="E50" s="53"/>
      <c r="F50" s="25" cm="1">
        <f t="array" ref="F50">_xlfn.IFS(Milestones4352[[#This Row],[Début]]=Milestones4352[[#This Row],[Fin]],1,Milestones4352[[#This Row],[Début]]&gt;Milestones4352[[#This Row],[Fin]],0,Milestones4352[[#This Row],[Début]]&lt;Milestones4352[[#This Row],[Fin]],DATEDIF(Milestones4352[[#This Row],[Début]],Milestones4352[[#This Row],[Fin]],"d")+1)</f>
        <v>1</v>
      </c>
      <c r="G50" s="25" cm="1">
        <f t="array" ref="G50">_xlfn.IFS(Milestones4352[[#This Row],[Début]]&gt;Milestones4352[[#This Row],[Fin]],0,Milestones4352[[#This Row],[Début]]&lt;=Milestones4352[[#This Row],[Fin]],DATEDIF(Milestones4352[[#This Row],[Début]],Milestones4352[[#This Row],[Fin]],"m")+1)</f>
        <v>1</v>
      </c>
      <c r="H50" s="19" t="str">
        <f t="shared" ca="1" si="16"/>
        <v/>
      </c>
      <c r="I50" s="19" t="str">
        <f t="shared" ca="1" si="16"/>
        <v/>
      </c>
      <c r="J50" s="19" t="str">
        <f t="shared" ca="1" si="16"/>
        <v/>
      </c>
      <c r="K50" s="19" t="str">
        <f t="shared" ca="1" si="16"/>
        <v/>
      </c>
      <c r="L50" s="19" t="str">
        <f t="shared" ca="1" si="16"/>
        <v/>
      </c>
      <c r="M50" s="19" t="str">
        <f t="shared" ca="1" si="16"/>
        <v/>
      </c>
      <c r="N50" s="19" t="str">
        <f t="shared" ca="1" si="16"/>
        <v/>
      </c>
      <c r="O50" s="19" t="str">
        <f t="shared" ca="1" si="16"/>
        <v/>
      </c>
      <c r="P50" s="19" t="str">
        <f t="shared" ca="1" si="16"/>
        <v/>
      </c>
      <c r="Q50" s="19" t="str">
        <f t="shared" ca="1" si="16"/>
        <v/>
      </c>
      <c r="R50" s="19" t="str">
        <f t="shared" ca="1" si="16"/>
        <v/>
      </c>
      <c r="S50" s="19" t="str">
        <f t="shared" ca="1" si="16"/>
        <v/>
      </c>
      <c r="T50" s="19" t="str">
        <f t="shared" ca="1" si="16"/>
        <v/>
      </c>
      <c r="U50" s="19" t="str">
        <f t="shared" ca="1" si="16"/>
        <v/>
      </c>
      <c r="V50" s="19" t="str">
        <f t="shared" ca="1" si="16"/>
        <v/>
      </c>
      <c r="W50" s="19" t="str">
        <f t="shared" ca="1" si="16"/>
        <v/>
      </c>
      <c r="X50" s="19" t="str">
        <f t="shared" ca="1" si="15"/>
        <v/>
      </c>
      <c r="Y50" s="19" t="str">
        <f t="shared" ca="1" si="15"/>
        <v/>
      </c>
      <c r="Z50" s="19" t="str">
        <f t="shared" ca="1" si="15"/>
        <v/>
      </c>
      <c r="AA50" s="19" t="str">
        <f t="shared" ca="1" si="15"/>
        <v/>
      </c>
      <c r="AB50" s="19" t="str">
        <f t="shared" ca="1" si="15"/>
        <v/>
      </c>
      <c r="AC50" s="19" t="str">
        <f t="shared" ca="1" si="15"/>
        <v/>
      </c>
      <c r="AD50" s="19" t="str">
        <f t="shared" ca="1" si="15"/>
        <v/>
      </c>
      <c r="AE50" s="19" t="str">
        <f t="shared" ca="1" si="15"/>
        <v/>
      </c>
      <c r="AF50" s="19" t="str">
        <f t="shared" ca="1" si="15"/>
        <v/>
      </c>
      <c r="AG50" s="19" t="str">
        <f t="shared" ca="1" si="15"/>
        <v/>
      </c>
      <c r="AH50" s="19" t="str">
        <f t="shared" ca="1" si="15"/>
        <v/>
      </c>
      <c r="AI50" s="19" t="str">
        <f t="shared" ca="1" si="15"/>
        <v/>
      </c>
      <c r="AJ50" s="19" t="str">
        <f t="shared" ca="1" si="15"/>
        <v/>
      </c>
      <c r="AK50" s="19" t="str">
        <f t="shared" ca="1" si="15"/>
        <v/>
      </c>
      <c r="AL50" s="19" t="str">
        <f t="shared" ca="1" si="17"/>
        <v/>
      </c>
      <c r="AM50" s="19" t="str">
        <f t="shared" ca="1" si="17"/>
        <v/>
      </c>
      <c r="AN50" s="19" t="str">
        <f t="shared" ca="1" si="17"/>
        <v/>
      </c>
      <c r="AO50" s="19" t="str">
        <f t="shared" ca="1" si="17"/>
        <v/>
      </c>
      <c r="AP50" s="19" t="str">
        <f t="shared" ca="1" si="17"/>
        <v/>
      </c>
      <c r="AQ50" s="19" t="str">
        <f t="shared" ca="1" si="17"/>
        <v/>
      </c>
      <c r="AR50" s="19" t="str">
        <f t="shared" ca="1" si="17"/>
        <v/>
      </c>
      <c r="AS50" s="19" t="str">
        <f t="shared" ca="1" si="17"/>
        <v/>
      </c>
      <c r="AT50" s="19" t="str">
        <f t="shared" ca="1" si="17"/>
        <v/>
      </c>
      <c r="AU50" s="19" t="str">
        <f t="shared" ca="1" si="17"/>
        <v/>
      </c>
      <c r="AV50" s="19" t="str">
        <f t="shared" ca="1" si="13"/>
        <v/>
      </c>
      <c r="AW50" s="19" t="str">
        <f t="shared" ca="1" si="13"/>
        <v/>
      </c>
      <c r="AX50" s="19" t="str">
        <f t="shared" ca="1" si="13"/>
        <v/>
      </c>
      <c r="AY50" s="19" t="str">
        <f t="shared" ca="1" si="13"/>
        <v/>
      </c>
      <c r="AZ50" s="19" t="str">
        <f t="shared" ca="1" si="13"/>
        <v/>
      </c>
      <c r="BA50" s="19" t="str">
        <f t="shared" ca="1" si="13"/>
        <v/>
      </c>
      <c r="BB50" s="19" t="str">
        <f t="shared" ca="1" si="13"/>
        <v/>
      </c>
      <c r="BC50" s="19" t="str">
        <f t="shared" ca="1" si="13"/>
        <v/>
      </c>
    </row>
    <row r="51" spans="1:55" s="1" customFormat="1" ht="32.1" customHeight="1" x14ac:dyDescent="0.25">
      <c r="A51" s="34"/>
      <c r="B51" s="54"/>
      <c r="C51" s="52"/>
      <c r="D51" s="53"/>
      <c r="E51" s="53"/>
      <c r="F51" s="25" cm="1">
        <f t="array" ref="F51">_xlfn.IFS(Milestones4352[[#This Row],[Début]]=Milestones4352[[#This Row],[Fin]],1,Milestones4352[[#This Row],[Début]]&gt;Milestones4352[[#This Row],[Fin]],0,Milestones4352[[#This Row],[Début]]&lt;Milestones4352[[#This Row],[Fin]],DATEDIF(Milestones4352[[#This Row],[Début]],Milestones4352[[#This Row],[Fin]],"d")+1)</f>
        <v>1</v>
      </c>
      <c r="G51" s="25" cm="1">
        <f t="array" ref="G51">_xlfn.IFS(Milestones4352[[#This Row],[Début]]&gt;Milestones4352[[#This Row],[Fin]],0,Milestones4352[[#This Row],[Début]]&lt;=Milestones4352[[#This Row],[Fin]],DATEDIF(Milestones4352[[#This Row],[Début]],Milestones4352[[#This Row],[Fin]],"m")+1)</f>
        <v>1</v>
      </c>
      <c r="H51" s="19" t="str">
        <f t="shared" ca="1" si="16"/>
        <v/>
      </c>
      <c r="I51" s="19" t="str">
        <f t="shared" ca="1" si="16"/>
        <v/>
      </c>
      <c r="J51" s="19" t="str">
        <f t="shared" ca="1" si="16"/>
        <v/>
      </c>
      <c r="K51" s="19" t="str">
        <f t="shared" ca="1" si="16"/>
        <v/>
      </c>
      <c r="L51" s="19" t="str">
        <f t="shared" ca="1" si="16"/>
        <v/>
      </c>
      <c r="M51" s="19" t="str">
        <f t="shared" ca="1" si="16"/>
        <v/>
      </c>
      <c r="N51" s="19" t="str">
        <f t="shared" ca="1" si="16"/>
        <v/>
      </c>
      <c r="O51" s="19" t="str">
        <f t="shared" ca="1" si="16"/>
        <v/>
      </c>
      <c r="P51" s="19" t="str">
        <f t="shared" ca="1" si="16"/>
        <v/>
      </c>
      <c r="Q51" s="19" t="str">
        <f t="shared" ca="1" si="16"/>
        <v/>
      </c>
      <c r="R51" s="19" t="str">
        <f t="shared" ca="1" si="16"/>
        <v/>
      </c>
      <c r="S51" s="19" t="str">
        <f t="shared" ca="1" si="16"/>
        <v/>
      </c>
      <c r="T51" s="19" t="str">
        <f t="shared" ca="1" si="16"/>
        <v/>
      </c>
      <c r="U51" s="19" t="str">
        <f t="shared" ca="1" si="16"/>
        <v/>
      </c>
      <c r="V51" s="19" t="str">
        <f t="shared" ca="1" si="16"/>
        <v/>
      </c>
      <c r="W51" s="19" t="str">
        <f t="shared" ca="1" si="16"/>
        <v/>
      </c>
      <c r="X51" s="19" t="str">
        <f t="shared" ca="1" si="15"/>
        <v/>
      </c>
      <c r="Y51" s="19" t="str">
        <f t="shared" ca="1" si="15"/>
        <v/>
      </c>
      <c r="Z51" s="19" t="str">
        <f t="shared" ca="1" si="15"/>
        <v/>
      </c>
      <c r="AA51" s="19" t="str">
        <f t="shared" ca="1" si="15"/>
        <v/>
      </c>
      <c r="AB51" s="19" t="str">
        <f t="shared" ca="1" si="15"/>
        <v/>
      </c>
      <c r="AC51" s="19" t="str">
        <f t="shared" ca="1" si="15"/>
        <v/>
      </c>
      <c r="AD51" s="19" t="str">
        <f t="shared" ca="1" si="15"/>
        <v/>
      </c>
      <c r="AE51" s="19" t="str">
        <f t="shared" ca="1" si="15"/>
        <v/>
      </c>
      <c r="AF51" s="19" t="str">
        <f t="shared" ca="1" si="15"/>
        <v/>
      </c>
      <c r="AG51" s="19" t="str">
        <f t="shared" ca="1" si="15"/>
        <v/>
      </c>
      <c r="AH51" s="19" t="str">
        <f t="shared" ca="1" si="15"/>
        <v/>
      </c>
      <c r="AI51" s="19" t="str">
        <f t="shared" ca="1" si="15"/>
        <v/>
      </c>
      <c r="AJ51" s="19" t="str">
        <f t="shared" ca="1" si="15"/>
        <v/>
      </c>
      <c r="AK51" s="19" t="str">
        <f t="shared" ca="1" si="15"/>
        <v/>
      </c>
      <c r="AL51" s="19" t="str">
        <f t="shared" ca="1" si="17"/>
        <v/>
      </c>
      <c r="AM51" s="19" t="str">
        <f t="shared" ca="1" si="17"/>
        <v/>
      </c>
      <c r="AN51" s="19" t="str">
        <f t="shared" ca="1" si="17"/>
        <v/>
      </c>
      <c r="AO51" s="19" t="str">
        <f t="shared" ca="1" si="17"/>
        <v/>
      </c>
      <c r="AP51" s="19" t="str">
        <f t="shared" ca="1" si="17"/>
        <v/>
      </c>
      <c r="AQ51" s="19" t="str">
        <f t="shared" ca="1" si="17"/>
        <v/>
      </c>
      <c r="AR51" s="19" t="str">
        <f t="shared" ca="1" si="17"/>
        <v/>
      </c>
      <c r="AS51" s="19" t="str">
        <f t="shared" ca="1" si="17"/>
        <v/>
      </c>
      <c r="AT51" s="19" t="str">
        <f t="shared" ca="1" si="17"/>
        <v/>
      </c>
      <c r="AU51" s="19" t="str">
        <f t="shared" ca="1" si="17"/>
        <v/>
      </c>
      <c r="AV51" s="19" t="str">
        <f t="shared" ca="1" si="13"/>
        <v/>
      </c>
      <c r="AW51" s="19" t="str">
        <f t="shared" ca="1" si="13"/>
        <v/>
      </c>
      <c r="AX51" s="19" t="str">
        <f t="shared" ca="1" si="13"/>
        <v/>
      </c>
      <c r="AY51" s="19" t="str">
        <f t="shared" ca="1" si="13"/>
        <v/>
      </c>
      <c r="AZ51" s="19" t="str">
        <f t="shared" ca="1" si="13"/>
        <v/>
      </c>
      <c r="BA51" s="19" t="str">
        <f t="shared" ca="1" si="13"/>
        <v/>
      </c>
      <c r="BB51" s="19" t="str">
        <f t="shared" ca="1" si="13"/>
        <v/>
      </c>
      <c r="BC51" s="19" t="str">
        <f t="shared" ca="1" si="13"/>
        <v/>
      </c>
    </row>
    <row r="52" spans="1:55" s="1" customFormat="1" ht="32.1" customHeight="1" x14ac:dyDescent="0.25">
      <c r="A52" s="34"/>
      <c r="B52" s="54"/>
      <c r="C52" s="52"/>
      <c r="D52" s="53"/>
      <c r="E52" s="53"/>
      <c r="F52" s="25" cm="1">
        <f t="array" ref="F52">_xlfn.IFS(Milestones4352[[#This Row],[Début]]=Milestones4352[[#This Row],[Fin]],1,Milestones4352[[#This Row],[Début]]&gt;Milestones4352[[#This Row],[Fin]],0,Milestones4352[[#This Row],[Début]]&lt;Milestones4352[[#This Row],[Fin]],DATEDIF(Milestones4352[[#This Row],[Début]],Milestones4352[[#This Row],[Fin]],"d")+1)</f>
        <v>1</v>
      </c>
      <c r="G52" s="25" cm="1">
        <f t="array" ref="G52">_xlfn.IFS(Milestones4352[[#This Row],[Début]]&gt;Milestones4352[[#This Row],[Fin]],0,Milestones4352[[#This Row],[Début]]&lt;=Milestones4352[[#This Row],[Fin]],DATEDIF(Milestones4352[[#This Row],[Début]],Milestones4352[[#This Row],[Fin]],"m")+1)</f>
        <v>1</v>
      </c>
      <c r="H52" s="19" t="str">
        <f t="shared" ca="1" si="16"/>
        <v/>
      </c>
      <c r="I52" s="19" t="str">
        <f t="shared" ca="1" si="16"/>
        <v/>
      </c>
      <c r="J52" s="19" t="str">
        <f t="shared" ca="1" si="16"/>
        <v/>
      </c>
      <c r="K52" s="19" t="str">
        <f t="shared" ca="1" si="16"/>
        <v/>
      </c>
      <c r="L52" s="19" t="str">
        <f t="shared" ca="1" si="16"/>
        <v/>
      </c>
      <c r="M52" s="19" t="str">
        <f t="shared" ca="1" si="16"/>
        <v/>
      </c>
      <c r="N52" s="19" t="str">
        <f t="shared" ca="1" si="16"/>
        <v/>
      </c>
      <c r="O52" s="19" t="str">
        <f t="shared" ca="1" si="16"/>
        <v/>
      </c>
      <c r="P52" s="19" t="str">
        <f t="shared" ca="1" si="16"/>
        <v/>
      </c>
      <c r="Q52" s="19" t="str">
        <f t="shared" ca="1" si="16"/>
        <v/>
      </c>
      <c r="R52" s="19" t="str">
        <f t="shared" ca="1" si="16"/>
        <v/>
      </c>
      <c r="S52" s="19" t="str">
        <f t="shared" ca="1" si="16"/>
        <v/>
      </c>
      <c r="T52" s="19" t="str">
        <f t="shared" ca="1" si="16"/>
        <v/>
      </c>
      <c r="U52" s="19" t="str">
        <f t="shared" ca="1" si="16"/>
        <v/>
      </c>
      <c r="V52" s="19" t="str">
        <f t="shared" ca="1" si="16"/>
        <v/>
      </c>
      <c r="W52" s="19" t="str">
        <f t="shared" ca="1" si="16"/>
        <v/>
      </c>
      <c r="X52" s="19" t="str">
        <f t="shared" ca="1" si="15"/>
        <v/>
      </c>
      <c r="Y52" s="19" t="str">
        <f t="shared" ca="1" si="15"/>
        <v/>
      </c>
      <c r="Z52" s="19" t="str">
        <f t="shared" ca="1" si="15"/>
        <v/>
      </c>
      <c r="AA52" s="19" t="str">
        <f t="shared" ca="1" si="15"/>
        <v/>
      </c>
      <c r="AB52" s="19" t="str">
        <f t="shared" ca="1" si="15"/>
        <v/>
      </c>
      <c r="AC52" s="19" t="str">
        <f t="shared" ca="1" si="15"/>
        <v/>
      </c>
      <c r="AD52" s="19" t="str">
        <f t="shared" ca="1" si="15"/>
        <v/>
      </c>
      <c r="AE52" s="19" t="str">
        <f t="shared" ca="1" si="15"/>
        <v/>
      </c>
      <c r="AF52" s="19" t="str">
        <f t="shared" ca="1" si="15"/>
        <v/>
      </c>
      <c r="AG52" s="19" t="str">
        <f t="shared" ca="1" si="15"/>
        <v/>
      </c>
      <c r="AH52" s="19" t="str">
        <f t="shared" ca="1" si="15"/>
        <v/>
      </c>
      <c r="AI52" s="19" t="str">
        <f t="shared" ca="1" si="15"/>
        <v/>
      </c>
      <c r="AJ52" s="19" t="str">
        <f t="shared" ca="1" si="15"/>
        <v/>
      </c>
      <c r="AK52" s="19" t="str">
        <f t="shared" ca="1" si="15"/>
        <v/>
      </c>
      <c r="AL52" s="19" t="str">
        <f t="shared" ca="1" si="17"/>
        <v/>
      </c>
      <c r="AM52" s="19" t="str">
        <f t="shared" ca="1" si="17"/>
        <v/>
      </c>
      <c r="AN52" s="19" t="str">
        <f t="shared" ca="1" si="17"/>
        <v/>
      </c>
      <c r="AO52" s="19" t="str">
        <f t="shared" ca="1" si="17"/>
        <v/>
      </c>
      <c r="AP52" s="19" t="str">
        <f t="shared" ca="1" si="17"/>
        <v/>
      </c>
      <c r="AQ52" s="19" t="str">
        <f t="shared" ca="1" si="17"/>
        <v/>
      </c>
      <c r="AR52" s="19" t="str">
        <f t="shared" ca="1" si="17"/>
        <v/>
      </c>
      <c r="AS52" s="19" t="str">
        <f t="shared" ca="1" si="17"/>
        <v/>
      </c>
      <c r="AT52" s="19" t="str">
        <f t="shared" ca="1" si="17"/>
        <v/>
      </c>
      <c r="AU52" s="19" t="str">
        <f t="shared" ca="1" si="17"/>
        <v/>
      </c>
      <c r="AV52" s="19" t="str">
        <f t="shared" ca="1" si="13"/>
        <v/>
      </c>
      <c r="AW52" s="19" t="str">
        <f t="shared" ca="1" si="13"/>
        <v/>
      </c>
      <c r="AX52" s="19" t="str">
        <f t="shared" ca="1" si="13"/>
        <v/>
      </c>
      <c r="AY52" s="19" t="str">
        <f t="shared" ca="1" si="13"/>
        <v/>
      </c>
      <c r="AZ52" s="19" t="str">
        <f t="shared" ref="AZ52:BC52" ca="1" si="18">IF(AND($C52="Livrable",AZ$8&gt;=$D52,AZ$8&lt;=$D52+$F52-1),2,IF(AND($C52="Jalon",AZ$8&gt;=$D52,AZ$8&lt;=$D52+$F52-1),1,""))</f>
        <v/>
      </c>
      <c r="BA52" s="19" t="str">
        <f t="shared" ca="1" si="18"/>
        <v/>
      </c>
      <c r="BB52" s="19" t="str">
        <f t="shared" ca="1" si="18"/>
        <v/>
      </c>
      <c r="BC52" s="19" t="str">
        <f t="shared" ca="1" si="18"/>
        <v/>
      </c>
    </row>
    <row r="53" spans="1:55" s="1" customFormat="1" ht="32.1" customHeight="1" x14ac:dyDescent="0.25">
      <c r="A53" s="34"/>
      <c r="B53" s="54"/>
      <c r="C53" s="52"/>
      <c r="D53" s="53"/>
      <c r="E53" s="53"/>
      <c r="F53" s="25" cm="1">
        <f t="array" ref="F53">_xlfn.IFS(Milestones4352[[#This Row],[Début]]=Milestones4352[[#This Row],[Fin]],1,Milestones4352[[#This Row],[Début]]&gt;Milestones4352[[#This Row],[Fin]],0,Milestones4352[[#This Row],[Début]]&lt;Milestones4352[[#This Row],[Fin]],DATEDIF(Milestones4352[[#This Row],[Début]],Milestones4352[[#This Row],[Fin]],"d")+1)</f>
        <v>1</v>
      </c>
      <c r="G53" s="25" cm="1">
        <f t="array" ref="G53">_xlfn.IFS(Milestones4352[[#This Row],[Début]]&gt;Milestones4352[[#This Row],[Fin]],0,Milestones4352[[#This Row],[Début]]&lt;=Milestones4352[[#This Row],[Fin]],DATEDIF(Milestones4352[[#This Row],[Début]],Milestones4352[[#This Row],[Fin]],"m")+1)</f>
        <v>1</v>
      </c>
      <c r="H53" s="19" t="str">
        <f t="shared" ca="1" si="16"/>
        <v/>
      </c>
      <c r="I53" s="19" t="str">
        <f t="shared" ca="1" si="16"/>
        <v/>
      </c>
      <c r="J53" s="19" t="str">
        <f t="shared" ca="1" si="16"/>
        <v/>
      </c>
      <c r="K53" s="19" t="str">
        <f t="shared" ca="1" si="16"/>
        <v/>
      </c>
      <c r="L53" s="19" t="str">
        <f t="shared" ca="1" si="16"/>
        <v/>
      </c>
      <c r="M53" s="19" t="str">
        <f t="shared" ca="1" si="16"/>
        <v/>
      </c>
      <c r="N53" s="19" t="str">
        <f t="shared" ca="1" si="16"/>
        <v/>
      </c>
      <c r="O53" s="19" t="str">
        <f t="shared" ca="1" si="16"/>
        <v/>
      </c>
      <c r="P53" s="19" t="str">
        <f t="shared" ca="1" si="16"/>
        <v/>
      </c>
      <c r="Q53" s="19" t="str">
        <f t="shared" ca="1" si="16"/>
        <v/>
      </c>
      <c r="R53" s="19" t="str">
        <f t="shared" ca="1" si="16"/>
        <v/>
      </c>
      <c r="S53" s="19" t="str">
        <f t="shared" ca="1" si="16"/>
        <v/>
      </c>
      <c r="T53" s="19" t="str">
        <f t="shared" ca="1" si="16"/>
        <v/>
      </c>
      <c r="U53" s="19" t="str">
        <f t="shared" ca="1" si="16"/>
        <v/>
      </c>
      <c r="V53" s="19" t="str">
        <f t="shared" ca="1" si="16"/>
        <v/>
      </c>
      <c r="W53" s="19" t="str">
        <f t="shared" ca="1" si="16"/>
        <v/>
      </c>
      <c r="X53" s="19" t="str">
        <f t="shared" ca="1" si="15"/>
        <v/>
      </c>
      <c r="Y53" s="19" t="str">
        <f t="shared" ca="1" si="15"/>
        <v/>
      </c>
      <c r="Z53" s="19" t="str">
        <f t="shared" ca="1" si="15"/>
        <v/>
      </c>
      <c r="AA53" s="19" t="str">
        <f t="shared" ca="1" si="15"/>
        <v/>
      </c>
      <c r="AB53" s="19" t="str">
        <f t="shared" ca="1" si="15"/>
        <v/>
      </c>
      <c r="AC53" s="19" t="str">
        <f t="shared" ca="1" si="15"/>
        <v/>
      </c>
      <c r="AD53" s="19" t="str">
        <f t="shared" ca="1" si="15"/>
        <v/>
      </c>
      <c r="AE53" s="19" t="str">
        <f t="shared" ca="1" si="15"/>
        <v/>
      </c>
      <c r="AF53" s="19" t="str">
        <f t="shared" ca="1" si="15"/>
        <v/>
      </c>
      <c r="AG53" s="19" t="str">
        <f t="shared" ca="1" si="15"/>
        <v/>
      </c>
      <c r="AH53" s="19" t="str">
        <f t="shared" ca="1" si="15"/>
        <v/>
      </c>
      <c r="AI53" s="19" t="str">
        <f t="shared" ca="1" si="15"/>
        <v/>
      </c>
      <c r="AJ53" s="19" t="str">
        <f t="shared" ca="1" si="15"/>
        <v/>
      </c>
      <c r="AK53" s="19" t="str">
        <f t="shared" ca="1" si="15"/>
        <v/>
      </c>
      <c r="AL53" s="19" t="str">
        <f t="shared" ca="1" si="17"/>
        <v/>
      </c>
      <c r="AM53" s="19" t="str">
        <f t="shared" ca="1" si="17"/>
        <v/>
      </c>
      <c r="AN53" s="19" t="str">
        <f t="shared" ca="1" si="17"/>
        <v/>
      </c>
      <c r="AO53" s="19" t="str">
        <f t="shared" ca="1" si="17"/>
        <v/>
      </c>
      <c r="AP53" s="19" t="str">
        <f t="shared" ca="1" si="17"/>
        <v/>
      </c>
      <c r="AQ53" s="19" t="str">
        <f t="shared" ca="1" si="17"/>
        <v/>
      </c>
      <c r="AR53" s="19" t="str">
        <f t="shared" ca="1" si="17"/>
        <v/>
      </c>
      <c r="AS53" s="19" t="str">
        <f t="shared" ca="1" si="17"/>
        <v/>
      </c>
      <c r="AT53" s="19" t="str">
        <f t="shared" ca="1" si="17"/>
        <v/>
      </c>
      <c r="AU53" s="19" t="str">
        <f t="shared" ca="1" si="17"/>
        <v/>
      </c>
      <c r="AV53" s="19" t="str">
        <f t="shared" ref="AV53:BC74" ca="1" si="19">IF(AND($C53="Livrable",AV$8&gt;=$D53,AV$8&lt;=$D53+$F53-1),2,IF(AND($C53="Jalon",AV$8&gt;=$D53,AV$8&lt;=$D53+$F53-1),1,""))</f>
        <v/>
      </c>
      <c r="AW53" s="19" t="str">
        <f t="shared" ca="1" si="19"/>
        <v/>
      </c>
      <c r="AX53" s="19" t="str">
        <f t="shared" ca="1" si="19"/>
        <v/>
      </c>
      <c r="AY53" s="19" t="str">
        <f t="shared" ca="1" si="19"/>
        <v/>
      </c>
      <c r="AZ53" s="19" t="str">
        <f t="shared" ca="1" si="19"/>
        <v/>
      </c>
      <c r="BA53" s="19" t="str">
        <f t="shared" ca="1" si="19"/>
        <v/>
      </c>
      <c r="BB53" s="19" t="str">
        <f t="shared" ca="1" si="19"/>
        <v/>
      </c>
      <c r="BC53" s="19" t="str">
        <f t="shared" ca="1" si="19"/>
        <v/>
      </c>
    </row>
    <row r="54" spans="1:55" s="1" customFormat="1" ht="32.1" customHeight="1" x14ac:dyDescent="0.25">
      <c r="A54" s="34"/>
      <c r="B54" s="54"/>
      <c r="C54" s="52"/>
      <c r="D54" s="53"/>
      <c r="E54" s="53"/>
      <c r="F54" s="25" cm="1">
        <f t="array" ref="F54">_xlfn.IFS(Milestones4352[[#This Row],[Début]]=Milestones4352[[#This Row],[Fin]],1,Milestones4352[[#This Row],[Début]]&gt;Milestones4352[[#This Row],[Fin]],0,Milestones4352[[#This Row],[Début]]&lt;Milestones4352[[#This Row],[Fin]],DATEDIF(Milestones4352[[#This Row],[Début]],Milestones4352[[#This Row],[Fin]],"d")+1)</f>
        <v>1</v>
      </c>
      <c r="G54" s="25" cm="1">
        <f t="array" ref="G54">_xlfn.IFS(Milestones4352[[#This Row],[Début]]&gt;Milestones4352[[#This Row],[Fin]],0,Milestones4352[[#This Row],[Début]]&lt;=Milestones4352[[#This Row],[Fin]],DATEDIF(Milestones4352[[#This Row],[Début]],Milestones4352[[#This Row],[Fin]],"m")+1)</f>
        <v>1</v>
      </c>
      <c r="H54" s="19" t="str">
        <f t="shared" ca="1" si="16"/>
        <v/>
      </c>
      <c r="I54" s="19" t="str">
        <f t="shared" ca="1" si="16"/>
        <v/>
      </c>
      <c r="J54" s="19" t="str">
        <f t="shared" ca="1" si="16"/>
        <v/>
      </c>
      <c r="K54" s="19" t="str">
        <f t="shared" ca="1" si="16"/>
        <v/>
      </c>
      <c r="L54" s="19" t="str">
        <f t="shared" ca="1" si="16"/>
        <v/>
      </c>
      <c r="M54" s="19" t="str">
        <f t="shared" ca="1" si="16"/>
        <v/>
      </c>
      <c r="N54" s="19" t="str">
        <f t="shared" ca="1" si="16"/>
        <v/>
      </c>
      <c r="O54" s="19" t="str">
        <f t="shared" ca="1" si="16"/>
        <v/>
      </c>
      <c r="P54" s="19" t="str">
        <f t="shared" ca="1" si="16"/>
        <v/>
      </c>
      <c r="Q54" s="19" t="str">
        <f t="shared" ca="1" si="16"/>
        <v/>
      </c>
      <c r="R54" s="19" t="str">
        <f t="shared" ca="1" si="16"/>
        <v/>
      </c>
      <c r="S54" s="19" t="str">
        <f t="shared" ca="1" si="16"/>
        <v/>
      </c>
      <c r="T54" s="19" t="str">
        <f t="shared" ca="1" si="16"/>
        <v/>
      </c>
      <c r="U54" s="19" t="str">
        <f t="shared" ca="1" si="16"/>
        <v/>
      </c>
      <c r="V54" s="19" t="str">
        <f t="shared" ca="1" si="16"/>
        <v/>
      </c>
      <c r="W54" s="19" t="str">
        <f t="shared" ca="1" si="16"/>
        <v/>
      </c>
      <c r="X54" s="19" t="str">
        <f t="shared" ca="1" si="15"/>
        <v/>
      </c>
      <c r="Y54" s="19" t="str">
        <f t="shared" ca="1" si="15"/>
        <v/>
      </c>
      <c r="Z54" s="19" t="str">
        <f t="shared" ca="1" si="15"/>
        <v/>
      </c>
      <c r="AA54" s="19" t="str">
        <f t="shared" ca="1" si="15"/>
        <v/>
      </c>
      <c r="AB54" s="19" t="str">
        <f t="shared" ca="1" si="15"/>
        <v/>
      </c>
      <c r="AC54" s="19" t="str">
        <f t="shared" ca="1" si="15"/>
        <v/>
      </c>
      <c r="AD54" s="19" t="str">
        <f t="shared" ca="1" si="15"/>
        <v/>
      </c>
      <c r="AE54" s="19" t="str">
        <f t="shared" ca="1" si="15"/>
        <v/>
      </c>
      <c r="AF54" s="19" t="str">
        <f t="shared" ca="1" si="15"/>
        <v/>
      </c>
      <c r="AG54" s="19" t="str">
        <f t="shared" ca="1" si="15"/>
        <v/>
      </c>
      <c r="AH54" s="19" t="str">
        <f t="shared" ca="1" si="15"/>
        <v/>
      </c>
      <c r="AI54" s="19" t="str">
        <f t="shared" ca="1" si="15"/>
        <v/>
      </c>
      <c r="AJ54" s="19" t="str">
        <f t="shared" ca="1" si="15"/>
        <v/>
      </c>
      <c r="AK54" s="19" t="str">
        <f t="shared" ca="1" si="15"/>
        <v/>
      </c>
      <c r="AL54" s="19" t="str">
        <f t="shared" ca="1" si="17"/>
        <v/>
      </c>
      <c r="AM54" s="19" t="str">
        <f t="shared" ca="1" si="17"/>
        <v/>
      </c>
      <c r="AN54" s="19" t="str">
        <f t="shared" ca="1" si="17"/>
        <v/>
      </c>
      <c r="AO54" s="19" t="str">
        <f t="shared" ca="1" si="17"/>
        <v/>
      </c>
      <c r="AP54" s="19" t="str">
        <f t="shared" ca="1" si="17"/>
        <v/>
      </c>
      <c r="AQ54" s="19" t="str">
        <f t="shared" ca="1" si="17"/>
        <v/>
      </c>
      <c r="AR54" s="19" t="str">
        <f t="shared" ca="1" si="17"/>
        <v/>
      </c>
      <c r="AS54" s="19" t="str">
        <f t="shared" ca="1" si="17"/>
        <v/>
      </c>
      <c r="AT54" s="19" t="str">
        <f t="shared" ca="1" si="17"/>
        <v/>
      </c>
      <c r="AU54" s="19" t="str">
        <f t="shared" ca="1" si="17"/>
        <v/>
      </c>
      <c r="AV54" s="19" t="str">
        <f t="shared" ca="1" si="19"/>
        <v/>
      </c>
      <c r="AW54" s="19" t="str">
        <f t="shared" ca="1" si="19"/>
        <v/>
      </c>
      <c r="AX54" s="19" t="str">
        <f t="shared" ca="1" si="19"/>
        <v/>
      </c>
      <c r="AY54" s="19" t="str">
        <f t="shared" ca="1" si="19"/>
        <v/>
      </c>
      <c r="AZ54" s="19" t="str">
        <f t="shared" ca="1" si="19"/>
        <v/>
      </c>
      <c r="BA54" s="19" t="str">
        <f t="shared" ca="1" si="19"/>
        <v/>
      </c>
      <c r="BB54" s="19" t="str">
        <f t="shared" ca="1" si="19"/>
        <v/>
      </c>
      <c r="BC54" s="19" t="str">
        <f t="shared" ca="1" si="19"/>
        <v/>
      </c>
    </row>
    <row r="55" spans="1:55" s="1" customFormat="1" ht="32.1" customHeight="1" x14ac:dyDescent="0.25">
      <c r="A55" s="34"/>
      <c r="B55" s="54"/>
      <c r="C55" s="52"/>
      <c r="D55" s="53"/>
      <c r="E55" s="53"/>
      <c r="F55" s="25" cm="1">
        <f t="array" ref="F55">_xlfn.IFS(Milestones4352[[#This Row],[Début]]=Milestones4352[[#This Row],[Fin]],1,Milestones4352[[#This Row],[Début]]&gt;Milestones4352[[#This Row],[Fin]],0,Milestones4352[[#This Row],[Début]]&lt;Milestones4352[[#This Row],[Fin]],DATEDIF(Milestones4352[[#This Row],[Début]],Milestones4352[[#This Row],[Fin]],"d")+1)</f>
        <v>1</v>
      </c>
      <c r="G55" s="25" cm="1">
        <f t="array" ref="G55">_xlfn.IFS(Milestones4352[[#This Row],[Début]]&gt;Milestones4352[[#This Row],[Fin]],0,Milestones4352[[#This Row],[Début]]&lt;=Milestones4352[[#This Row],[Fin]],DATEDIF(Milestones4352[[#This Row],[Début]],Milestones4352[[#This Row],[Fin]],"m")+1)</f>
        <v>1</v>
      </c>
      <c r="H55" s="19" t="str">
        <f t="shared" ca="1" si="16"/>
        <v/>
      </c>
      <c r="I55" s="19" t="str">
        <f t="shared" ca="1" si="16"/>
        <v/>
      </c>
      <c r="J55" s="19" t="str">
        <f t="shared" ca="1" si="16"/>
        <v/>
      </c>
      <c r="K55" s="19" t="str">
        <f t="shared" ca="1" si="16"/>
        <v/>
      </c>
      <c r="L55" s="19" t="str">
        <f t="shared" ca="1" si="16"/>
        <v/>
      </c>
      <c r="M55" s="19" t="str">
        <f t="shared" ca="1" si="16"/>
        <v/>
      </c>
      <c r="N55" s="19" t="str">
        <f t="shared" ca="1" si="16"/>
        <v/>
      </c>
      <c r="O55" s="19" t="str">
        <f t="shared" ca="1" si="16"/>
        <v/>
      </c>
      <c r="P55" s="19" t="str">
        <f t="shared" ca="1" si="16"/>
        <v/>
      </c>
      <c r="Q55" s="19" t="str">
        <f t="shared" ca="1" si="16"/>
        <v/>
      </c>
      <c r="R55" s="19" t="str">
        <f t="shared" ca="1" si="16"/>
        <v/>
      </c>
      <c r="S55" s="19" t="str">
        <f t="shared" ca="1" si="16"/>
        <v/>
      </c>
      <c r="T55" s="19" t="str">
        <f t="shared" ca="1" si="16"/>
        <v/>
      </c>
      <c r="U55" s="19" t="str">
        <f t="shared" ca="1" si="16"/>
        <v/>
      </c>
      <c r="V55" s="19" t="str">
        <f t="shared" ca="1" si="16"/>
        <v/>
      </c>
      <c r="W55" s="19" t="str">
        <f t="shared" ca="1" si="16"/>
        <v/>
      </c>
      <c r="X55" s="19" t="str">
        <f t="shared" ca="1" si="15"/>
        <v/>
      </c>
      <c r="Y55" s="19" t="str">
        <f t="shared" ca="1" si="15"/>
        <v/>
      </c>
      <c r="Z55" s="19" t="str">
        <f t="shared" ca="1" si="15"/>
        <v/>
      </c>
      <c r="AA55" s="19" t="str">
        <f t="shared" ca="1" si="15"/>
        <v/>
      </c>
      <c r="AB55" s="19" t="str">
        <f t="shared" ca="1" si="15"/>
        <v/>
      </c>
      <c r="AC55" s="19" t="str">
        <f t="shared" ca="1" si="15"/>
        <v/>
      </c>
      <c r="AD55" s="19" t="str">
        <f t="shared" ca="1" si="15"/>
        <v/>
      </c>
      <c r="AE55" s="19" t="str">
        <f t="shared" ca="1" si="15"/>
        <v/>
      </c>
      <c r="AF55" s="19" t="str">
        <f t="shared" ca="1" si="15"/>
        <v/>
      </c>
      <c r="AG55" s="19" t="str">
        <f t="shared" ca="1" si="15"/>
        <v/>
      </c>
      <c r="AH55" s="19" t="str">
        <f t="shared" ca="1" si="15"/>
        <v/>
      </c>
      <c r="AI55" s="19" t="str">
        <f t="shared" ca="1" si="15"/>
        <v/>
      </c>
      <c r="AJ55" s="19" t="str">
        <f t="shared" ca="1" si="15"/>
        <v/>
      </c>
      <c r="AK55" s="19" t="str">
        <f t="shared" ca="1" si="15"/>
        <v/>
      </c>
      <c r="AL55" s="19" t="str">
        <f t="shared" ca="1" si="17"/>
        <v/>
      </c>
      <c r="AM55" s="19" t="str">
        <f t="shared" ca="1" si="17"/>
        <v/>
      </c>
      <c r="AN55" s="19" t="str">
        <f t="shared" ca="1" si="17"/>
        <v/>
      </c>
      <c r="AO55" s="19" t="str">
        <f t="shared" ca="1" si="17"/>
        <v/>
      </c>
      <c r="AP55" s="19" t="str">
        <f t="shared" ca="1" si="17"/>
        <v/>
      </c>
      <c r="AQ55" s="19" t="str">
        <f t="shared" ca="1" si="17"/>
        <v/>
      </c>
      <c r="AR55" s="19" t="str">
        <f t="shared" ca="1" si="17"/>
        <v/>
      </c>
      <c r="AS55" s="19" t="str">
        <f t="shared" ca="1" si="17"/>
        <v/>
      </c>
      <c r="AT55" s="19" t="str">
        <f t="shared" ca="1" si="17"/>
        <v/>
      </c>
      <c r="AU55" s="19" t="str">
        <f t="shared" ca="1" si="17"/>
        <v/>
      </c>
      <c r="AV55" s="19" t="str">
        <f t="shared" ca="1" si="19"/>
        <v/>
      </c>
      <c r="AW55" s="19" t="str">
        <f t="shared" ca="1" si="19"/>
        <v/>
      </c>
      <c r="AX55" s="19" t="str">
        <f t="shared" ca="1" si="19"/>
        <v/>
      </c>
      <c r="AY55" s="19" t="str">
        <f t="shared" ca="1" si="19"/>
        <v/>
      </c>
      <c r="AZ55" s="19" t="str">
        <f t="shared" ca="1" si="19"/>
        <v/>
      </c>
      <c r="BA55" s="19" t="str">
        <f t="shared" ca="1" si="19"/>
        <v/>
      </c>
      <c r="BB55" s="19" t="str">
        <f t="shared" ca="1" si="19"/>
        <v/>
      </c>
      <c r="BC55" s="19" t="str">
        <f t="shared" ca="1" si="19"/>
        <v/>
      </c>
    </row>
    <row r="56" spans="1:55" s="1" customFormat="1" ht="32.1" customHeight="1" x14ac:dyDescent="0.25">
      <c r="A56" s="34"/>
      <c r="B56" s="54"/>
      <c r="C56" s="52"/>
      <c r="D56" s="53"/>
      <c r="E56" s="53"/>
      <c r="F56" s="25" cm="1">
        <f t="array" ref="F56">_xlfn.IFS(Milestones4352[[#This Row],[Début]]=Milestones4352[[#This Row],[Fin]],1,Milestones4352[[#This Row],[Début]]&gt;Milestones4352[[#This Row],[Fin]],0,Milestones4352[[#This Row],[Début]]&lt;Milestones4352[[#This Row],[Fin]],DATEDIF(Milestones4352[[#This Row],[Début]],Milestones4352[[#This Row],[Fin]],"d")+1)</f>
        <v>1</v>
      </c>
      <c r="G56" s="25" cm="1">
        <f t="array" ref="G56">_xlfn.IFS(Milestones4352[[#This Row],[Début]]&gt;Milestones4352[[#This Row],[Fin]],0,Milestones4352[[#This Row],[Début]]&lt;=Milestones4352[[#This Row],[Fin]],DATEDIF(Milestones4352[[#This Row],[Début]],Milestones4352[[#This Row],[Fin]],"m")+1)</f>
        <v>1</v>
      </c>
      <c r="H56" s="19" t="str">
        <f t="shared" ca="1" si="16"/>
        <v/>
      </c>
      <c r="I56" s="19" t="str">
        <f t="shared" ca="1" si="16"/>
        <v/>
      </c>
      <c r="J56" s="19" t="str">
        <f t="shared" ca="1" si="16"/>
        <v/>
      </c>
      <c r="K56" s="19" t="str">
        <f t="shared" ca="1" si="16"/>
        <v/>
      </c>
      <c r="L56" s="19" t="str">
        <f t="shared" ca="1" si="16"/>
        <v/>
      </c>
      <c r="M56" s="19" t="str">
        <f t="shared" ca="1" si="16"/>
        <v/>
      </c>
      <c r="N56" s="19" t="str">
        <f t="shared" ca="1" si="16"/>
        <v/>
      </c>
      <c r="O56" s="19" t="str">
        <f t="shared" ca="1" si="16"/>
        <v/>
      </c>
      <c r="P56" s="19" t="str">
        <f t="shared" ca="1" si="16"/>
        <v/>
      </c>
      <c r="Q56" s="19" t="str">
        <f t="shared" ca="1" si="16"/>
        <v/>
      </c>
      <c r="R56" s="19" t="str">
        <f t="shared" ca="1" si="16"/>
        <v/>
      </c>
      <c r="S56" s="19" t="str">
        <f t="shared" ca="1" si="16"/>
        <v/>
      </c>
      <c r="T56" s="19" t="str">
        <f t="shared" ca="1" si="16"/>
        <v/>
      </c>
      <c r="U56" s="19" t="str">
        <f t="shared" ca="1" si="16"/>
        <v/>
      </c>
      <c r="V56" s="19" t="str">
        <f t="shared" ca="1" si="16"/>
        <v/>
      </c>
      <c r="W56" s="19" t="str">
        <f t="shared" ref="W56:AL74" ca="1" si="20">IF(AND($C56="Livrable",W$8&gt;=$D56,W$8&lt;=$D56+$F56-1),2,IF(AND($C56="Jalon",W$8&gt;=$D56,W$8&lt;=$D56+$F56-1),1,""))</f>
        <v/>
      </c>
      <c r="X56" s="19" t="str">
        <f t="shared" ca="1" si="20"/>
        <v/>
      </c>
      <c r="Y56" s="19" t="str">
        <f t="shared" ca="1" si="20"/>
        <v/>
      </c>
      <c r="Z56" s="19" t="str">
        <f t="shared" ca="1" si="20"/>
        <v/>
      </c>
      <c r="AA56" s="19" t="str">
        <f t="shared" ca="1" si="20"/>
        <v/>
      </c>
      <c r="AB56" s="19" t="str">
        <f t="shared" ca="1" si="20"/>
        <v/>
      </c>
      <c r="AC56" s="19" t="str">
        <f t="shared" ca="1" si="15"/>
        <v/>
      </c>
      <c r="AD56" s="19" t="str">
        <f t="shared" ca="1" si="15"/>
        <v/>
      </c>
      <c r="AE56" s="19" t="str">
        <f t="shared" ca="1" si="15"/>
        <v/>
      </c>
      <c r="AF56" s="19" t="str">
        <f t="shared" ca="1" si="15"/>
        <v/>
      </c>
      <c r="AG56" s="19" t="str">
        <f t="shared" ca="1" si="15"/>
        <v/>
      </c>
      <c r="AH56" s="19" t="str">
        <f t="shared" ca="1" si="15"/>
        <v/>
      </c>
      <c r="AI56" s="19" t="str">
        <f t="shared" ca="1" si="15"/>
        <v/>
      </c>
      <c r="AJ56" s="19" t="str">
        <f t="shared" ca="1" si="15"/>
        <v/>
      </c>
      <c r="AK56" s="19" t="str">
        <f t="shared" ca="1" si="15"/>
        <v/>
      </c>
      <c r="AL56" s="19" t="str">
        <f t="shared" ca="1" si="17"/>
        <v/>
      </c>
      <c r="AM56" s="19" t="str">
        <f t="shared" ca="1" si="17"/>
        <v/>
      </c>
      <c r="AN56" s="19" t="str">
        <f t="shared" ca="1" si="17"/>
        <v/>
      </c>
      <c r="AO56" s="19" t="str">
        <f t="shared" ca="1" si="17"/>
        <v/>
      </c>
      <c r="AP56" s="19" t="str">
        <f t="shared" ca="1" si="17"/>
        <v/>
      </c>
      <c r="AQ56" s="19" t="str">
        <f t="shared" ca="1" si="17"/>
        <v/>
      </c>
      <c r="AR56" s="19" t="str">
        <f t="shared" ca="1" si="17"/>
        <v/>
      </c>
      <c r="AS56" s="19" t="str">
        <f t="shared" ca="1" si="17"/>
        <v/>
      </c>
      <c r="AT56" s="19" t="str">
        <f t="shared" ca="1" si="17"/>
        <v/>
      </c>
      <c r="AU56" s="19" t="str">
        <f t="shared" ca="1" si="17"/>
        <v/>
      </c>
      <c r="AV56" s="19" t="str">
        <f t="shared" ca="1" si="19"/>
        <v/>
      </c>
      <c r="AW56" s="19" t="str">
        <f t="shared" ca="1" si="19"/>
        <v/>
      </c>
      <c r="AX56" s="19" t="str">
        <f t="shared" ca="1" si="19"/>
        <v/>
      </c>
      <c r="AY56" s="19" t="str">
        <f t="shared" ca="1" si="19"/>
        <v/>
      </c>
      <c r="AZ56" s="19" t="str">
        <f t="shared" ca="1" si="19"/>
        <v/>
      </c>
      <c r="BA56" s="19" t="str">
        <f t="shared" ca="1" si="19"/>
        <v/>
      </c>
      <c r="BB56" s="19" t="str">
        <f t="shared" ca="1" si="19"/>
        <v/>
      </c>
      <c r="BC56" s="19" t="str">
        <f t="shared" ca="1" si="19"/>
        <v/>
      </c>
    </row>
    <row r="57" spans="1:55" s="1" customFormat="1" ht="32.1" customHeight="1" x14ac:dyDescent="0.25">
      <c r="A57" s="34"/>
      <c r="B57" s="54"/>
      <c r="C57" s="52"/>
      <c r="D57" s="53"/>
      <c r="E57" s="53"/>
      <c r="F57" s="25" cm="1">
        <f t="array" ref="F57">_xlfn.IFS(Milestones4352[[#This Row],[Début]]=Milestones4352[[#This Row],[Fin]],1,Milestones4352[[#This Row],[Début]]&gt;Milestones4352[[#This Row],[Fin]],0,Milestones4352[[#This Row],[Début]]&lt;Milestones4352[[#This Row],[Fin]],DATEDIF(Milestones4352[[#This Row],[Début]],Milestones4352[[#This Row],[Fin]],"d")+1)</f>
        <v>1</v>
      </c>
      <c r="G57" s="25" cm="1">
        <f t="array" ref="G57">_xlfn.IFS(Milestones4352[[#This Row],[Début]]&gt;Milestones4352[[#This Row],[Fin]],0,Milestones4352[[#This Row],[Début]]&lt;=Milestones4352[[#This Row],[Fin]],DATEDIF(Milestones4352[[#This Row],[Début]],Milestones4352[[#This Row],[Fin]],"m")+1)</f>
        <v>1</v>
      </c>
      <c r="H57" s="19" t="str">
        <f t="shared" ref="H57:W74" ca="1" si="21">IF(AND($C57="Livrable",H$8&gt;=$D57,H$8&lt;=$D57+$F57-1),2,IF(AND($C57="Jalon",H$8&gt;=$D57,H$8&lt;=$D57+$F57-1),1,""))</f>
        <v/>
      </c>
      <c r="I57" s="19" t="str">
        <f t="shared" ca="1" si="21"/>
        <v/>
      </c>
      <c r="J57" s="19" t="str">
        <f t="shared" ca="1" si="21"/>
        <v/>
      </c>
      <c r="K57" s="19" t="str">
        <f t="shared" ca="1" si="21"/>
        <v/>
      </c>
      <c r="L57" s="19" t="str">
        <f t="shared" ca="1" si="21"/>
        <v/>
      </c>
      <c r="M57" s="19" t="str">
        <f t="shared" ca="1" si="21"/>
        <v/>
      </c>
      <c r="N57" s="19" t="str">
        <f t="shared" ca="1" si="21"/>
        <v/>
      </c>
      <c r="O57" s="19" t="str">
        <f t="shared" ca="1" si="21"/>
        <v/>
      </c>
      <c r="P57" s="19" t="str">
        <f t="shared" ca="1" si="21"/>
        <v/>
      </c>
      <c r="Q57" s="19" t="str">
        <f t="shared" ca="1" si="21"/>
        <v/>
      </c>
      <c r="R57" s="19" t="str">
        <f t="shared" ca="1" si="21"/>
        <v/>
      </c>
      <c r="S57" s="19" t="str">
        <f t="shared" ca="1" si="21"/>
        <v/>
      </c>
      <c r="T57" s="19" t="str">
        <f t="shared" ca="1" si="21"/>
        <v/>
      </c>
      <c r="U57" s="19" t="str">
        <f t="shared" ca="1" si="21"/>
        <v/>
      </c>
      <c r="V57" s="19" t="str">
        <f t="shared" ca="1" si="21"/>
        <v/>
      </c>
      <c r="W57" s="19" t="str">
        <f t="shared" ca="1" si="21"/>
        <v/>
      </c>
      <c r="X57" s="19" t="str">
        <f t="shared" ca="1" si="20"/>
        <v/>
      </c>
      <c r="Y57" s="19" t="str">
        <f t="shared" ca="1" si="20"/>
        <v/>
      </c>
      <c r="Z57" s="19" t="str">
        <f t="shared" ca="1" si="20"/>
        <v/>
      </c>
      <c r="AA57" s="19" t="str">
        <f t="shared" ca="1" si="20"/>
        <v/>
      </c>
      <c r="AB57" s="19" t="str">
        <f t="shared" ca="1" si="20"/>
        <v/>
      </c>
      <c r="AC57" s="19" t="str">
        <f t="shared" ca="1" si="15"/>
        <v/>
      </c>
      <c r="AD57" s="19" t="str">
        <f t="shared" ca="1" si="15"/>
        <v/>
      </c>
      <c r="AE57" s="19" t="str">
        <f t="shared" ca="1" si="15"/>
        <v/>
      </c>
      <c r="AF57" s="19" t="str">
        <f t="shared" ca="1" si="15"/>
        <v/>
      </c>
      <c r="AG57" s="19" t="str">
        <f t="shared" ca="1" si="15"/>
        <v/>
      </c>
      <c r="AH57" s="19" t="str">
        <f t="shared" ca="1" si="15"/>
        <v/>
      </c>
      <c r="AI57" s="19" t="str">
        <f t="shared" ca="1" si="15"/>
        <v/>
      </c>
      <c r="AJ57" s="19" t="str">
        <f t="shared" ca="1" si="15"/>
        <v/>
      </c>
      <c r="AK57" s="19" t="str">
        <f t="shared" ca="1" si="15"/>
        <v/>
      </c>
      <c r="AL57" s="19" t="str">
        <f t="shared" ca="1" si="17"/>
        <v/>
      </c>
      <c r="AM57" s="19" t="str">
        <f t="shared" ca="1" si="17"/>
        <v/>
      </c>
      <c r="AN57" s="19" t="str">
        <f t="shared" ca="1" si="17"/>
        <v/>
      </c>
      <c r="AO57" s="19" t="str">
        <f t="shared" ca="1" si="17"/>
        <v/>
      </c>
      <c r="AP57" s="19" t="str">
        <f t="shared" ca="1" si="17"/>
        <v/>
      </c>
      <c r="AQ57" s="19" t="str">
        <f t="shared" ca="1" si="17"/>
        <v/>
      </c>
      <c r="AR57" s="19" t="str">
        <f t="shared" ca="1" si="17"/>
        <v/>
      </c>
      <c r="AS57" s="19" t="str">
        <f t="shared" ca="1" si="17"/>
        <v/>
      </c>
      <c r="AT57" s="19" t="str">
        <f t="shared" ca="1" si="17"/>
        <v/>
      </c>
      <c r="AU57" s="19" t="str">
        <f t="shared" ca="1" si="17"/>
        <v/>
      </c>
      <c r="AV57" s="19" t="str">
        <f t="shared" ca="1" si="19"/>
        <v/>
      </c>
      <c r="AW57" s="19" t="str">
        <f t="shared" ca="1" si="19"/>
        <v/>
      </c>
      <c r="AX57" s="19" t="str">
        <f t="shared" ca="1" si="19"/>
        <v/>
      </c>
      <c r="AY57" s="19" t="str">
        <f t="shared" ca="1" si="19"/>
        <v/>
      </c>
      <c r="AZ57" s="19" t="str">
        <f t="shared" ca="1" si="19"/>
        <v/>
      </c>
      <c r="BA57" s="19" t="str">
        <f t="shared" ca="1" si="19"/>
        <v/>
      </c>
      <c r="BB57" s="19" t="str">
        <f t="shared" ca="1" si="19"/>
        <v/>
      </c>
      <c r="BC57" s="19" t="str">
        <f t="shared" ca="1" si="19"/>
        <v/>
      </c>
    </row>
    <row r="58" spans="1:55" s="1" customFormat="1" ht="32.1" customHeight="1" x14ac:dyDescent="0.25">
      <c r="A58" s="34"/>
      <c r="B58" s="54"/>
      <c r="C58" s="52"/>
      <c r="D58" s="53"/>
      <c r="E58" s="53"/>
      <c r="F58" s="25" cm="1">
        <f t="array" ref="F58">_xlfn.IFS(Milestones4352[[#This Row],[Début]]=Milestones4352[[#This Row],[Fin]],1,Milestones4352[[#This Row],[Début]]&gt;Milestones4352[[#This Row],[Fin]],0,Milestones4352[[#This Row],[Début]]&lt;Milestones4352[[#This Row],[Fin]],DATEDIF(Milestones4352[[#This Row],[Début]],Milestones4352[[#This Row],[Fin]],"d")+1)</f>
        <v>1</v>
      </c>
      <c r="G58" s="25" cm="1">
        <f t="array" ref="G58">_xlfn.IFS(Milestones4352[[#This Row],[Début]]&gt;Milestones4352[[#This Row],[Fin]],0,Milestones4352[[#This Row],[Début]]&lt;=Milestones4352[[#This Row],[Fin]],DATEDIF(Milestones4352[[#This Row],[Début]],Milestones4352[[#This Row],[Fin]],"m")+1)</f>
        <v>1</v>
      </c>
      <c r="H58" s="19" t="str">
        <f t="shared" ca="1" si="21"/>
        <v/>
      </c>
      <c r="I58" s="19" t="str">
        <f t="shared" ca="1" si="21"/>
        <v/>
      </c>
      <c r="J58" s="19" t="str">
        <f t="shared" ca="1" si="21"/>
        <v/>
      </c>
      <c r="K58" s="19" t="str">
        <f t="shared" ca="1" si="21"/>
        <v/>
      </c>
      <c r="L58" s="19" t="str">
        <f t="shared" ca="1" si="21"/>
        <v/>
      </c>
      <c r="M58" s="19" t="str">
        <f t="shared" ca="1" si="21"/>
        <v/>
      </c>
      <c r="N58" s="19" t="str">
        <f t="shared" ca="1" si="21"/>
        <v/>
      </c>
      <c r="O58" s="19" t="str">
        <f t="shared" ca="1" si="21"/>
        <v/>
      </c>
      <c r="P58" s="19" t="str">
        <f t="shared" ca="1" si="21"/>
        <v/>
      </c>
      <c r="Q58" s="19" t="str">
        <f t="shared" ca="1" si="21"/>
        <v/>
      </c>
      <c r="R58" s="19" t="str">
        <f t="shared" ca="1" si="21"/>
        <v/>
      </c>
      <c r="S58" s="19" t="str">
        <f t="shared" ca="1" si="21"/>
        <v/>
      </c>
      <c r="T58" s="19" t="str">
        <f t="shared" ca="1" si="21"/>
        <v/>
      </c>
      <c r="U58" s="19" t="str">
        <f t="shared" ca="1" si="21"/>
        <v/>
      </c>
      <c r="V58" s="19" t="str">
        <f t="shared" ca="1" si="21"/>
        <v/>
      </c>
      <c r="W58" s="19" t="str">
        <f t="shared" ca="1" si="21"/>
        <v/>
      </c>
      <c r="X58" s="19" t="str">
        <f t="shared" ca="1" si="20"/>
        <v/>
      </c>
      <c r="Y58" s="19" t="str">
        <f t="shared" ca="1" si="20"/>
        <v/>
      </c>
      <c r="Z58" s="19" t="str">
        <f t="shared" ca="1" si="20"/>
        <v/>
      </c>
      <c r="AA58" s="19" t="str">
        <f t="shared" ca="1" si="20"/>
        <v/>
      </c>
      <c r="AB58" s="19" t="str">
        <f t="shared" ca="1" si="20"/>
        <v/>
      </c>
      <c r="AC58" s="19" t="str">
        <f t="shared" ca="1" si="15"/>
        <v/>
      </c>
      <c r="AD58" s="19" t="str">
        <f t="shared" ca="1" si="15"/>
        <v/>
      </c>
      <c r="AE58" s="19" t="str">
        <f t="shared" ca="1" si="15"/>
        <v/>
      </c>
      <c r="AF58" s="19" t="str">
        <f t="shared" ca="1" si="15"/>
        <v/>
      </c>
      <c r="AG58" s="19" t="str">
        <f t="shared" ca="1" si="15"/>
        <v/>
      </c>
      <c r="AH58" s="19" t="str">
        <f t="shared" ca="1" si="15"/>
        <v/>
      </c>
      <c r="AI58" s="19" t="str">
        <f t="shared" ca="1" si="15"/>
        <v/>
      </c>
      <c r="AJ58" s="19" t="str">
        <f t="shared" ca="1" si="15"/>
        <v/>
      </c>
      <c r="AK58" s="19" t="str">
        <f t="shared" ca="1" si="15"/>
        <v/>
      </c>
      <c r="AL58" s="19" t="str">
        <f t="shared" ca="1" si="17"/>
        <v/>
      </c>
      <c r="AM58" s="19" t="str">
        <f t="shared" ca="1" si="17"/>
        <v/>
      </c>
      <c r="AN58" s="19" t="str">
        <f t="shared" ca="1" si="17"/>
        <v/>
      </c>
      <c r="AO58" s="19" t="str">
        <f t="shared" ca="1" si="17"/>
        <v/>
      </c>
      <c r="AP58" s="19" t="str">
        <f t="shared" ca="1" si="17"/>
        <v/>
      </c>
      <c r="AQ58" s="19" t="str">
        <f t="shared" ca="1" si="17"/>
        <v/>
      </c>
      <c r="AR58" s="19" t="str">
        <f t="shared" ca="1" si="17"/>
        <v/>
      </c>
      <c r="AS58" s="19" t="str">
        <f t="shared" ca="1" si="17"/>
        <v/>
      </c>
      <c r="AT58" s="19" t="str">
        <f t="shared" ca="1" si="17"/>
        <v/>
      </c>
      <c r="AU58" s="19" t="str">
        <f t="shared" ca="1" si="17"/>
        <v/>
      </c>
      <c r="AV58" s="19" t="str">
        <f t="shared" ca="1" si="19"/>
        <v/>
      </c>
      <c r="AW58" s="19" t="str">
        <f t="shared" ca="1" si="19"/>
        <v/>
      </c>
      <c r="AX58" s="19" t="str">
        <f t="shared" ca="1" si="19"/>
        <v/>
      </c>
      <c r="AY58" s="19" t="str">
        <f t="shared" ca="1" si="19"/>
        <v/>
      </c>
      <c r="AZ58" s="19" t="str">
        <f t="shared" ca="1" si="19"/>
        <v/>
      </c>
      <c r="BA58" s="19" t="str">
        <f t="shared" ca="1" si="19"/>
        <v/>
      </c>
      <c r="BB58" s="19" t="str">
        <f t="shared" ca="1" si="19"/>
        <v/>
      </c>
      <c r="BC58" s="19" t="str">
        <f t="shared" ca="1" si="19"/>
        <v/>
      </c>
    </row>
    <row r="59" spans="1:55" s="1" customFormat="1" ht="32.1" customHeight="1" x14ac:dyDescent="0.25">
      <c r="A59" s="34"/>
      <c r="B59" s="54"/>
      <c r="C59" s="52"/>
      <c r="D59" s="53"/>
      <c r="E59" s="53"/>
      <c r="F59" s="25" cm="1">
        <f t="array" ref="F59">_xlfn.IFS(Milestones4352[[#This Row],[Début]]=Milestones4352[[#This Row],[Fin]],1,Milestones4352[[#This Row],[Début]]&gt;Milestones4352[[#This Row],[Fin]],0,Milestones4352[[#This Row],[Début]]&lt;Milestones4352[[#This Row],[Fin]],DATEDIF(Milestones4352[[#This Row],[Début]],Milestones4352[[#This Row],[Fin]],"d")+1)</f>
        <v>1</v>
      </c>
      <c r="G59" s="25" cm="1">
        <f t="array" ref="G59">_xlfn.IFS(Milestones4352[[#This Row],[Début]]&gt;Milestones4352[[#This Row],[Fin]],0,Milestones4352[[#This Row],[Début]]&lt;=Milestones4352[[#This Row],[Fin]],DATEDIF(Milestones4352[[#This Row],[Début]],Milestones4352[[#This Row],[Fin]],"m")+1)</f>
        <v>1</v>
      </c>
      <c r="H59" s="19" t="str">
        <f t="shared" ca="1" si="21"/>
        <v/>
      </c>
      <c r="I59" s="19" t="str">
        <f t="shared" ca="1" si="21"/>
        <v/>
      </c>
      <c r="J59" s="19" t="str">
        <f t="shared" ca="1" si="21"/>
        <v/>
      </c>
      <c r="K59" s="19" t="str">
        <f t="shared" ca="1" si="21"/>
        <v/>
      </c>
      <c r="L59" s="19" t="str">
        <f t="shared" ca="1" si="21"/>
        <v/>
      </c>
      <c r="M59" s="19" t="str">
        <f t="shared" ca="1" si="21"/>
        <v/>
      </c>
      <c r="N59" s="19" t="str">
        <f t="shared" ca="1" si="21"/>
        <v/>
      </c>
      <c r="O59" s="19" t="str">
        <f t="shared" ca="1" si="21"/>
        <v/>
      </c>
      <c r="P59" s="19" t="str">
        <f t="shared" ca="1" si="21"/>
        <v/>
      </c>
      <c r="Q59" s="19" t="str">
        <f t="shared" ca="1" si="21"/>
        <v/>
      </c>
      <c r="R59" s="19" t="str">
        <f t="shared" ca="1" si="21"/>
        <v/>
      </c>
      <c r="S59" s="19" t="str">
        <f t="shared" ca="1" si="21"/>
        <v/>
      </c>
      <c r="T59" s="19" t="str">
        <f t="shared" ca="1" si="21"/>
        <v/>
      </c>
      <c r="U59" s="19" t="str">
        <f t="shared" ca="1" si="21"/>
        <v/>
      </c>
      <c r="V59" s="19" t="str">
        <f t="shared" ca="1" si="21"/>
        <v/>
      </c>
      <c r="W59" s="19" t="str">
        <f t="shared" ca="1" si="21"/>
        <v/>
      </c>
      <c r="X59" s="19" t="str">
        <f t="shared" ca="1" si="20"/>
        <v/>
      </c>
      <c r="Y59" s="19" t="str">
        <f t="shared" ca="1" si="20"/>
        <v/>
      </c>
      <c r="Z59" s="19" t="str">
        <f t="shared" ca="1" si="20"/>
        <v/>
      </c>
      <c r="AA59" s="19" t="str">
        <f t="shared" ca="1" si="20"/>
        <v/>
      </c>
      <c r="AB59" s="19" t="str">
        <f t="shared" ca="1" si="20"/>
        <v/>
      </c>
      <c r="AC59" s="19" t="str">
        <f t="shared" ca="1" si="15"/>
        <v/>
      </c>
      <c r="AD59" s="19" t="str">
        <f t="shared" ca="1" si="15"/>
        <v/>
      </c>
      <c r="AE59" s="19" t="str">
        <f t="shared" ca="1" si="15"/>
        <v/>
      </c>
      <c r="AF59" s="19" t="str">
        <f t="shared" ca="1" si="15"/>
        <v/>
      </c>
      <c r="AG59" s="19" t="str">
        <f t="shared" ca="1" si="15"/>
        <v/>
      </c>
      <c r="AH59" s="19" t="str">
        <f t="shared" ca="1" si="15"/>
        <v/>
      </c>
      <c r="AI59" s="19" t="str">
        <f t="shared" ca="1" si="15"/>
        <v/>
      </c>
      <c r="AJ59" s="19" t="str">
        <f t="shared" ca="1" si="15"/>
        <v/>
      </c>
      <c r="AK59" s="19" t="str">
        <f t="shared" ca="1" si="15"/>
        <v/>
      </c>
      <c r="AL59" s="19" t="str">
        <f t="shared" ca="1" si="17"/>
        <v/>
      </c>
      <c r="AM59" s="19" t="str">
        <f t="shared" ca="1" si="17"/>
        <v/>
      </c>
      <c r="AN59" s="19" t="str">
        <f t="shared" ca="1" si="17"/>
        <v/>
      </c>
      <c r="AO59" s="19" t="str">
        <f t="shared" ca="1" si="17"/>
        <v/>
      </c>
      <c r="AP59" s="19" t="str">
        <f t="shared" ca="1" si="17"/>
        <v/>
      </c>
      <c r="AQ59" s="19" t="str">
        <f t="shared" ca="1" si="17"/>
        <v/>
      </c>
      <c r="AR59" s="19" t="str">
        <f t="shared" ca="1" si="17"/>
        <v/>
      </c>
      <c r="AS59" s="19" t="str">
        <f t="shared" ca="1" si="17"/>
        <v/>
      </c>
      <c r="AT59" s="19" t="str">
        <f t="shared" ca="1" si="17"/>
        <v/>
      </c>
      <c r="AU59" s="19" t="str">
        <f t="shared" ca="1" si="17"/>
        <v/>
      </c>
      <c r="AV59" s="19" t="str">
        <f t="shared" ca="1" si="19"/>
        <v/>
      </c>
      <c r="AW59" s="19" t="str">
        <f t="shared" ca="1" si="19"/>
        <v/>
      </c>
      <c r="AX59" s="19" t="str">
        <f t="shared" ca="1" si="19"/>
        <v/>
      </c>
      <c r="AY59" s="19" t="str">
        <f t="shared" ca="1" si="19"/>
        <v/>
      </c>
      <c r="AZ59" s="19" t="str">
        <f t="shared" ca="1" si="19"/>
        <v/>
      </c>
      <c r="BA59" s="19" t="str">
        <f t="shared" ca="1" si="19"/>
        <v/>
      </c>
      <c r="BB59" s="19" t="str">
        <f t="shared" ca="1" si="19"/>
        <v/>
      </c>
      <c r="BC59" s="19" t="str">
        <f t="shared" ca="1" si="19"/>
        <v/>
      </c>
    </row>
    <row r="60" spans="1:55" s="1" customFormat="1" ht="32.1" customHeight="1" x14ac:dyDescent="0.25">
      <c r="A60" s="34"/>
      <c r="B60" s="54"/>
      <c r="C60" s="52"/>
      <c r="D60" s="53"/>
      <c r="E60" s="53"/>
      <c r="F60" s="25" cm="1">
        <f t="array" ref="F60">_xlfn.IFS(Milestones4352[[#This Row],[Début]]=Milestones4352[[#This Row],[Fin]],1,Milestones4352[[#This Row],[Début]]&gt;Milestones4352[[#This Row],[Fin]],0,Milestones4352[[#This Row],[Début]]&lt;Milestones4352[[#This Row],[Fin]],DATEDIF(Milestones4352[[#This Row],[Début]],Milestones4352[[#This Row],[Fin]],"d")+1)</f>
        <v>1</v>
      </c>
      <c r="G60" s="25" cm="1">
        <f t="array" ref="G60">_xlfn.IFS(Milestones4352[[#This Row],[Début]]&gt;Milestones4352[[#This Row],[Fin]],0,Milestones4352[[#This Row],[Début]]&lt;=Milestones4352[[#This Row],[Fin]],DATEDIF(Milestones4352[[#This Row],[Début]],Milestones4352[[#This Row],[Fin]],"m")+1)</f>
        <v>1</v>
      </c>
      <c r="H60" s="19" t="str">
        <f t="shared" ca="1" si="21"/>
        <v/>
      </c>
      <c r="I60" s="19" t="str">
        <f t="shared" ca="1" si="21"/>
        <v/>
      </c>
      <c r="J60" s="19" t="str">
        <f t="shared" ca="1" si="21"/>
        <v/>
      </c>
      <c r="K60" s="19" t="str">
        <f t="shared" ca="1" si="21"/>
        <v/>
      </c>
      <c r="L60" s="19" t="str">
        <f t="shared" ca="1" si="21"/>
        <v/>
      </c>
      <c r="M60" s="19" t="str">
        <f t="shared" ca="1" si="21"/>
        <v/>
      </c>
      <c r="N60" s="19" t="str">
        <f t="shared" ca="1" si="21"/>
        <v/>
      </c>
      <c r="O60" s="19" t="str">
        <f t="shared" ca="1" si="21"/>
        <v/>
      </c>
      <c r="P60" s="19" t="str">
        <f t="shared" ca="1" si="21"/>
        <v/>
      </c>
      <c r="Q60" s="19" t="str">
        <f t="shared" ca="1" si="21"/>
        <v/>
      </c>
      <c r="R60" s="19" t="str">
        <f t="shared" ca="1" si="21"/>
        <v/>
      </c>
      <c r="S60" s="19" t="str">
        <f t="shared" ca="1" si="21"/>
        <v/>
      </c>
      <c r="T60" s="19" t="str">
        <f t="shared" ca="1" si="21"/>
        <v/>
      </c>
      <c r="U60" s="19" t="str">
        <f t="shared" ca="1" si="21"/>
        <v/>
      </c>
      <c r="V60" s="19" t="str">
        <f t="shared" ca="1" si="21"/>
        <v/>
      </c>
      <c r="W60" s="19" t="str">
        <f t="shared" ca="1" si="21"/>
        <v/>
      </c>
      <c r="X60" s="19" t="str">
        <f t="shared" ca="1" si="20"/>
        <v/>
      </c>
      <c r="Y60" s="19" t="str">
        <f t="shared" ca="1" si="20"/>
        <v/>
      </c>
      <c r="Z60" s="19" t="str">
        <f t="shared" ca="1" si="20"/>
        <v/>
      </c>
      <c r="AA60" s="19" t="str">
        <f t="shared" ca="1" si="20"/>
        <v/>
      </c>
      <c r="AB60" s="19" t="str">
        <f t="shared" ca="1" si="20"/>
        <v/>
      </c>
      <c r="AC60" s="19" t="str">
        <f t="shared" ca="1" si="15"/>
        <v/>
      </c>
      <c r="AD60" s="19" t="str">
        <f t="shared" ca="1" si="15"/>
        <v/>
      </c>
      <c r="AE60" s="19" t="str">
        <f t="shared" ca="1" si="15"/>
        <v/>
      </c>
      <c r="AF60" s="19" t="str">
        <f t="shared" ca="1" si="15"/>
        <v/>
      </c>
      <c r="AG60" s="19" t="str">
        <f t="shared" ca="1" si="15"/>
        <v/>
      </c>
      <c r="AH60" s="19" t="str">
        <f t="shared" ca="1" si="15"/>
        <v/>
      </c>
      <c r="AI60" s="19" t="str">
        <f t="shared" ca="1" si="15"/>
        <v/>
      </c>
      <c r="AJ60" s="19" t="str">
        <f t="shared" ca="1" si="15"/>
        <v/>
      </c>
      <c r="AK60" s="19" t="str">
        <f t="shared" ca="1" si="15"/>
        <v/>
      </c>
      <c r="AL60" s="19" t="str">
        <f t="shared" ca="1" si="17"/>
        <v/>
      </c>
      <c r="AM60" s="19" t="str">
        <f t="shared" ca="1" si="17"/>
        <v/>
      </c>
      <c r="AN60" s="19" t="str">
        <f t="shared" ca="1" si="17"/>
        <v/>
      </c>
      <c r="AO60" s="19" t="str">
        <f t="shared" ca="1" si="17"/>
        <v/>
      </c>
      <c r="AP60" s="19" t="str">
        <f t="shared" ca="1" si="17"/>
        <v/>
      </c>
      <c r="AQ60" s="19" t="str">
        <f t="shared" ca="1" si="17"/>
        <v/>
      </c>
      <c r="AR60" s="19" t="str">
        <f t="shared" ca="1" si="17"/>
        <v/>
      </c>
      <c r="AS60" s="19" t="str">
        <f t="shared" ca="1" si="17"/>
        <v/>
      </c>
      <c r="AT60" s="19" t="str">
        <f t="shared" ca="1" si="17"/>
        <v/>
      </c>
      <c r="AU60" s="19" t="str">
        <f t="shared" ca="1" si="17"/>
        <v/>
      </c>
      <c r="AV60" s="19" t="str">
        <f t="shared" ca="1" si="19"/>
        <v/>
      </c>
      <c r="AW60" s="19" t="str">
        <f t="shared" ca="1" si="19"/>
        <v/>
      </c>
      <c r="AX60" s="19" t="str">
        <f t="shared" ca="1" si="19"/>
        <v/>
      </c>
      <c r="AY60" s="19" t="str">
        <f t="shared" ca="1" si="19"/>
        <v/>
      </c>
      <c r="AZ60" s="19" t="str">
        <f t="shared" ca="1" si="19"/>
        <v/>
      </c>
      <c r="BA60" s="19" t="str">
        <f t="shared" ca="1" si="19"/>
        <v/>
      </c>
      <c r="BB60" s="19" t="str">
        <f t="shared" ca="1" si="19"/>
        <v/>
      </c>
      <c r="BC60" s="19" t="str">
        <f t="shared" ca="1" si="19"/>
        <v/>
      </c>
    </row>
    <row r="61" spans="1:55" s="1" customFormat="1" ht="32.1" customHeight="1" x14ac:dyDescent="0.25">
      <c r="A61" s="34"/>
      <c r="B61" s="54"/>
      <c r="C61" s="52"/>
      <c r="D61" s="53"/>
      <c r="E61" s="53"/>
      <c r="F61" s="25" cm="1">
        <f t="array" ref="F61">_xlfn.IFS(Milestones4352[[#This Row],[Début]]=Milestones4352[[#This Row],[Fin]],1,Milestones4352[[#This Row],[Début]]&gt;Milestones4352[[#This Row],[Fin]],0,Milestones4352[[#This Row],[Début]]&lt;Milestones4352[[#This Row],[Fin]],DATEDIF(Milestones4352[[#This Row],[Début]],Milestones4352[[#This Row],[Fin]],"d")+1)</f>
        <v>1</v>
      </c>
      <c r="G61" s="25" cm="1">
        <f t="array" ref="G61">_xlfn.IFS(Milestones4352[[#This Row],[Début]]&gt;Milestones4352[[#This Row],[Fin]],0,Milestones4352[[#This Row],[Début]]&lt;=Milestones4352[[#This Row],[Fin]],DATEDIF(Milestones4352[[#This Row],[Début]],Milestones4352[[#This Row],[Fin]],"m")+1)</f>
        <v>1</v>
      </c>
      <c r="H61" s="19" t="str">
        <f t="shared" ca="1" si="21"/>
        <v/>
      </c>
      <c r="I61" s="19" t="str">
        <f t="shared" ca="1" si="21"/>
        <v/>
      </c>
      <c r="J61" s="19" t="str">
        <f t="shared" ca="1" si="21"/>
        <v/>
      </c>
      <c r="K61" s="19" t="str">
        <f t="shared" ca="1" si="21"/>
        <v/>
      </c>
      <c r="L61" s="19" t="str">
        <f t="shared" ca="1" si="21"/>
        <v/>
      </c>
      <c r="M61" s="19" t="str">
        <f t="shared" ca="1" si="21"/>
        <v/>
      </c>
      <c r="N61" s="19" t="str">
        <f t="shared" ca="1" si="21"/>
        <v/>
      </c>
      <c r="O61" s="19" t="str">
        <f t="shared" ca="1" si="21"/>
        <v/>
      </c>
      <c r="P61" s="19" t="str">
        <f t="shared" ca="1" si="21"/>
        <v/>
      </c>
      <c r="Q61" s="19" t="str">
        <f t="shared" ca="1" si="21"/>
        <v/>
      </c>
      <c r="R61" s="19" t="str">
        <f t="shared" ca="1" si="21"/>
        <v/>
      </c>
      <c r="S61" s="19" t="str">
        <f t="shared" ca="1" si="21"/>
        <v/>
      </c>
      <c r="T61" s="19" t="str">
        <f t="shared" ca="1" si="21"/>
        <v/>
      </c>
      <c r="U61" s="19" t="str">
        <f t="shared" ca="1" si="21"/>
        <v/>
      </c>
      <c r="V61" s="19" t="str">
        <f t="shared" ca="1" si="21"/>
        <v/>
      </c>
      <c r="W61" s="19" t="str">
        <f t="shared" ca="1" si="21"/>
        <v/>
      </c>
      <c r="X61" s="19" t="str">
        <f t="shared" ca="1" si="20"/>
        <v/>
      </c>
      <c r="Y61" s="19" t="str">
        <f t="shared" ca="1" si="20"/>
        <v/>
      </c>
      <c r="Z61" s="19" t="str">
        <f t="shared" ca="1" si="20"/>
        <v/>
      </c>
      <c r="AA61" s="19" t="str">
        <f t="shared" ca="1" si="20"/>
        <v/>
      </c>
      <c r="AB61" s="19" t="str">
        <f t="shared" ca="1" si="20"/>
        <v/>
      </c>
      <c r="AC61" s="19" t="str">
        <f t="shared" ca="1" si="15"/>
        <v/>
      </c>
      <c r="AD61" s="19" t="str">
        <f t="shared" ca="1" si="15"/>
        <v/>
      </c>
      <c r="AE61" s="19" t="str">
        <f t="shared" ca="1" si="15"/>
        <v/>
      </c>
      <c r="AF61" s="19" t="str">
        <f t="shared" ca="1" si="15"/>
        <v/>
      </c>
      <c r="AG61" s="19" t="str">
        <f t="shared" ca="1" si="15"/>
        <v/>
      </c>
      <c r="AH61" s="19" t="str">
        <f t="shared" ca="1" si="15"/>
        <v/>
      </c>
      <c r="AI61" s="19" t="str">
        <f t="shared" ca="1" si="15"/>
        <v/>
      </c>
      <c r="AJ61" s="19" t="str">
        <f t="shared" ca="1" si="15"/>
        <v/>
      </c>
      <c r="AK61" s="19" t="str">
        <f t="shared" ca="1" si="15"/>
        <v/>
      </c>
      <c r="AL61" s="19" t="str">
        <f t="shared" ca="1" si="17"/>
        <v/>
      </c>
      <c r="AM61" s="19" t="str">
        <f t="shared" ca="1" si="17"/>
        <v/>
      </c>
      <c r="AN61" s="19" t="str">
        <f t="shared" ca="1" si="17"/>
        <v/>
      </c>
      <c r="AO61" s="19" t="str">
        <f t="shared" ca="1" si="17"/>
        <v/>
      </c>
      <c r="AP61" s="19" t="str">
        <f t="shared" ca="1" si="17"/>
        <v/>
      </c>
      <c r="AQ61" s="19" t="str">
        <f t="shared" ca="1" si="17"/>
        <v/>
      </c>
      <c r="AR61" s="19" t="str">
        <f t="shared" ca="1" si="17"/>
        <v/>
      </c>
      <c r="AS61" s="19" t="str">
        <f t="shared" ca="1" si="17"/>
        <v/>
      </c>
      <c r="AT61" s="19" t="str">
        <f t="shared" ca="1" si="17"/>
        <v/>
      </c>
      <c r="AU61" s="19" t="str">
        <f t="shared" ca="1" si="17"/>
        <v/>
      </c>
      <c r="AV61" s="19" t="str">
        <f t="shared" ca="1" si="19"/>
        <v/>
      </c>
      <c r="AW61" s="19" t="str">
        <f t="shared" ca="1" si="19"/>
        <v/>
      </c>
      <c r="AX61" s="19" t="str">
        <f t="shared" ca="1" si="19"/>
        <v/>
      </c>
      <c r="AY61" s="19" t="str">
        <f t="shared" ca="1" si="19"/>
        <v/>
      </c>
      <c r="AZ61" s="19" t="str">
        <f t="shared" ca="1" si="19"/>
        <v/>
      </c>
      <c r="BA61" s="19" t="str">
        <f t="shared" ca="1" si="19"/>
        <v/>
      </c>
      <c r="BB61" s="19" t="str">
        <f t="shared" ca="1" si="19"/>
        <v/>
      </c>
      <c r="BC61" s="19" t="str">
        <f t="shared" ca="1" si="19"/>
        <v/>
      </c>
    </row>
    <row r="62" spans="1:55" s="1" customFormat="1" ht="32.1" customHeight="1" x14ac:dyDescent="0.25">
      <c r="A62" s="34"/>
      <c r="B62" s="54"/>
      <c r="C62" s="52"/>
      <c r="D62" s="53"/>
      <c r="E62" s="53"/>
      <c r="F62" s="25" cm="1">
        <f t="array" ref="F62">_xlfn.IFS(Milestones4352[[#This Row],[Début]]=Milestones4352[[#This Row],[Fin]],1,Milestones4352[[#This Row],[Début]]&gt;Milestones4352[[#This Row],[Fin]],0,Milestones4352[[#This Row],[Début]]&lt;Milestones4352[[#This Row],[Fin]],DATEDIF(Milestones4352[[#This Row],[Début]],Milestones4352[[#This Row],[Fin]],"d")+1)</f>
        <v>1</v>
      </c>
      <c r="G62" s="25" cm="1">
        <f t="array" ref="G62">_xlfn.IFS(Milestones4352[[#This Row],[Début]]&gt;Milestones4352[[#This Row],[Fin]],0,Milestones4352[[#This Row],[Début]]&lt;=Milestones4352[[#This Row],[Fin]],DATEDIF(Milestones4352[[#This Row],[Début]],Milestones4352[[#This Row],[Fin]],"m")+1)</f>
        <v>1</v>
      </c>
      <c r="H62" s="19" t="str">
        <f t="shared" ca="1" si="21"/>
        <v/>
      </c>
      <c r="I62" s="19" t="str">
        <f t="shared" ca="1" si="21"/>
        <v/>
      </c>
      <c r="J62" s="19" t="str">
        <f t="shared" ca="1" si="21"/>
        <v/>
      </c>
      <c r="K62" s="19" t="str">
        <f t="shared" ca="1" si="21"/>
        <v/>
      </c>
      <c r="L62" s="19" t="str">
        <f t="shared" ca="1" si="21"/>
        <v/>
      </c>
      <c r="M62" s="19" t="str">
        <f t="shared" ca="1" si="21"/>
        <v/>
      </c>
      <c r="N62" s="19" t="str">
        <f t="shared" ca="1" si="21"/>
        <v/>
      </c>
      <c r="O62" s="19" t="str">
        <f t="shared" ca="1" si="21"/>
        <v/>
      </c>
      <c r="P62" s="19" t="str">
        <f t="shared" ca="1" si="21"/>
        <v/>
      </c>
      <c r="Q62" s="19" t="str">
        <f t="shared" ca="1" si="21"/>
        <v/>
      </c>
      <c r="R62" s="19" t="str">
        <f t="shared" ca="1" si="21"/>
        <v/>
      </c>
      <c r="S62" s="19" t="str">
        <f t="shared" ca="1" si="21"/>
        <v/>
      </c>
      <c r="T62" s="19" t="str">
        <f t="shared" ca="1" si="21"/>
        <v/>
      </c>
      <c r="U62" s="19" t="str">
        <f t="shared" ca="1" si="21"/>
        <v/>
      </c>
      <c r="V62" s="19" t="str">
        <f t="shared" ca="1" si="21"/>
        <v/>
      </c>
      <c r="W62" s="19" t="str">
        <f t="shared" ca="1" si="21"/>
        <v/>
      </c>
      <c r="X62" s="19" t="str">
        <f t="shared" ca="1" si="20"/>
        <v/>
      </c>
      <c r="Y62" s="19" t="str">
        <f t="shared" ca="1" si="20"/>
        <v/>
      </c>
      <c r="Z62" s="19" t="str">
        <f t="shared" ca="1" si="20"/>
        <v/>
      </c>
      <c r="AA62" s="19" t="str">
        <f t="shared" ca="1" si="20"/>
        <v/>
      </c>
      <c r="AB62" s="19" t="str">
        <f t="shared" ca="1" si="20"/>
        <v/>
      </c>
      <c r="AC62" s="19" t="str">
        <f t="shared" ca="1" si="15"/>
        <v/>
      </c>
      <c r="AD62" s="19" t="str">
        <f t="shared" ca="1" si="15"/>
        <v/>
      </c>
      <c r="AE62" s="19" t="str">
        <f t="shared" ca="1" si="15"/>
        <v/>
      </c>
      <c r="AF62" s="19" t="str">
        <f t="shared" ca="1" si="15"/>
        <v/>
      </c>
      <c r="AG62" s="19" t="str">
        <f t="shared" ca="1" si="15"/>
        <v/>
      </c>
      <c r="AH62" s="19" t="str">
        <f t="shared" ca="1" si="15"/>
        <v/>
      </c>
      <c r="AI62" s="19" t="str">
        <f t="shared" ca="1" si="15"/>
        <v/>
      </c>
      <c r="AJ62" s="19" t="str">
        <f t="shared" ca="1" si="15"/>
        <v/>
      </c>
      <c r="AK62" s="19" t="str">
        <f t="shared" ca="1" si="15"/>
        <v/>
      </c>
      <c r="AL62" s="19" t="str">
        <f t="shared" ca="1" si="17"/>
        <v/>
      </c>
      <c r="AM62" s="19" t="str">
        <f t="shared" ca="1" si="17"/>
        <v/>
      </c>
      <c r="AN62" s="19" t="str">
        <f t="shared" ca="1" si="17"/>
        <v/>
      </c>
      <c r="AO62" s="19" t="str">
        <f t="shared" ca="1" si="17"/>
        <v/>
      </c>
      <c r="AP62" s="19" t="str">
        <f t="shared" ca="1" si="17"/>
        <v/>
      </c>
      <c r="AQ62" s="19" t="str">
        <f t="shared" ca="1" si="17"/>
        <v/>
      </c>
      <c r="AR62" s="19" t="str">
        <f t="shared" ca="1" si="17"/>
        <v/>
      </c>
      <c r="AS62" s="19" t="str">
        <f t="shared" ca="1" si="17"/>
        <v/>
      </c>
      <c r="AT62" s="19" t="str">
        <f t="shared" ca="1" si="17"/>
        <v/>
      </c>
      <c r="AU62" s="19" t="str">
        <f t="shared" ca="1" si="17"/>
        <v/>
      </c>
      <c r="AV62" s="19" t="str">
        <f t="shared" ca="1" si="19"/>
        <v/>
      </c>
      <c r="AW62" s="19" t="str">
        <f t="shared" ca="1" si="19"/>
        <v/>
      </c>
      <c r="AX62" s="19" t="str">
        <f t="shared" ca="1" si="19"/>
        <v/>
      </c>
      <c r="AY62" s="19" t="str">
        <f t="shared" ca="1" si="19"/>
        <v/>
      </c>
      <c r="AZ62" s="19" t="str">
        <f t="shared" ca="1" si="19"/>
        <v/>
      </c>
      <c r="BA62" s="19" t="str">
        <f t="shared" ca="1" si="19"/>
        <v/>
      </c>
      <c r="BB62" s="19" t="str">
        <f t="shared" ca="1" si="19"/>
        <v/>
      </c>
      <c r="BC62" s="19" t="str">
        <f t="shared" ca="1" si="19"/>
        <v/>
      </c>
    </row>
    <row r="63" spans="1:55" s="1" customFormat="1" ht="32.1" customHeight="1" x14ac:dyDescent="0.25">
      <c r="A63" s="34"/>
      <c r="B63" s="54"/>
      <c r="C63" s="52"/>
      <c r="D63" s="53"/>
      <c r="E63" s="53"/>
      <c r="F63" s="25" cm="1">
        <f t="array" ref="F63">_xlfn.IFS(Milestones4352[[#This Row],[Début]]=Milestones4352[[#This Row],[Fin]],1,Milestones4352[[#This Row],[Début]]&gt;Milestones4352[[#This Row],[Fin]],0,Milestones4352[[#This Row],[Début]]&lt;Milestones4352[[#This Row],[Fin]],DATEDIF(Milestones4352[[#This Row],[Début]],Milestones4352[[#This Row],[Fin]],"d")+1)</f>
        <v>1</v>
      </c>
      <c r="G63" s="25" cm="1">
        <f t="array" ref="G63">_xlfn.IFS(Milestones4352[[#This Row],[Début]]&gt;Milestones4352[[#This Row],[Fin]],0,Milestones4352[[#This Row],[Début]]&lt;=Milestones4352[[#This Row],[Fin]],DATEDIF(Milestones4352[[#This Row],[Début]],Milestones4352[[#This Row],[Fin]],"m")+1)</f>
        <v>1</v>
      </c>
      <c r="H63" s="19" t="str">
        <f t="shared" ca="1" si="21"/>
        <v/>
      </c>
      <c r="I63" s="19" t="str">
        <f t="shared" ca="1" si="21"/>
        <v/>
      </c>
      <c r="J63" s="19" t="str">
        <f t="shared" ca="1" si="21"/>
        <v/>
      </c>
      <c r="K63" s="19" t="str">
        <f t="shared" ca="1" si="21"/>
        <v/>
      </c>
      <c r="L63" s="19" t="str">
        <f t="shared" ca="1" si="21"/>
        <v/>
      </c>
      <c r="M63" s="19" t="str">
        <f t="shared" ca="1" si="21"/>
        <v/>
      </c>
      <c r="N63" s="19" t="str">
        <f t="shared" ca="1" si="21"/>
        <v/>
      </c>
      <c r="O63" s="19" t="str">
        <f t="shared" ca="1" si="21"/>
        <v/>
      </c>
      <c r="P63" s="19" t="str">
        <f t="shared" ca="1" si="21"/>
        <v/>
      </c>
      <c r="Q63" s="19" t="str">
        <f t="shared" ca="1" si="21"/>
        <v/>
      </c>
      <c r="R63" s="19" t="str">
        <f t="shared" ca="1" si="21"/>
        <v/>
      </c>
      <c r="S63" s="19" t="str">
        <f t="shared" ca="1" si="21"/>
        <v/>
      </c>
      <c r="T63" s="19" t="str">
        <f t="shared" ca="1" si="21"/>
        <v/>
      </c>
      <c r="U63" s="19" t="str">
        <f t="shared" ca="1" si="21"/>
        <v/>
      </c>
      <c r="V63" s="19" t="str">
        <f t="shared" ca="1" si="21"/>
        <v/>
      </c>
      <c r="W63" s="19" t="str">
        <f t="shared" ca="1" si="21"/>
        <v/>
      </c>
      <c r="X63" s="19" t="str">
        <f t="shared" ca="1" si="20"/>
        <v/>
      </c>
      <c r="Y63" s="19" t="str">
        <f t="shared" ca="1" si="20"/>
        <v/>
      </c>
      <c r="Z63" s="19" t="str">
        <f t="shared" ca="1" si="20"/>
        <v/>
      </c>
      <c r="AA63" s="19" t="str">
        <f t="shared" ca="1" si="20"/>
        <v/>
      </c>
      <c r="AB63" s="19" t="str">
        <f t="shared" ca="1" si="20"/>
        <v/>
      </c>
      <c r="AC63" s="19" t="str">
        <f t="shared" ca="1" si="15"/>
        <v/>
      </c>
      <c r="AD63" s="19" t="str">
        <f t="shared" ca="1" si="15"/>
        <v/>
      </c>
      <c r="AE63" s="19" t="str">
        <f t="shared" ca="1" si="15"/>
        <v/>
      </c>
      <c r="AF63" s="19" t="str">
        <f t="shared" ca="1" si="15"/>
        <v/>
      </c>
      <c r="AG63" s="19" t="str">
        <f t="shared" ca="1" si="15"/>
        <v/>
      </c>
      <c r="AH63" s="19" t="str">
        <f t="shared" ca="1" si="15"/>
        <v/>
      </c>
      <c r="AI63" s="19" t="str">
        <f t="shared" ca="1" si="15"/>
        <v/>
      </c>
      <c r="AJ63" s="19" t="str">
        <f t="shared" ca="1" si="15"/>
        <v/>
      </c>
      <c r="AK63" s="19" t="str">
        <f t="shared" ca="1" si="15"/>
        <v/>
      </c>
      <c r="AL63" s="19" t="str">
        <f t="shared" ca="1" si="17"/>
        <v/>
      </c>
      <c r="AM63" s="19" t="str">
        <f t="shared" ca="1" si="17"/>
        <v/>
      </c>
      <c r="AN63" s="19" t="str">
        <f t="shared" ca="1" si="17"/>
        <v/>
      </c>
      <c r="AO63" s="19" t="str">
        <f t="shared" ca="1" si="17"/>
        <v/>
      </c>
      <c r="AP63" s="19" t="str">
        <f t="shared" ca="1" si="17"/>
        <v/>
      </c>
      <c r="AQ63" s="19" t="str">
        <f t="shared" ca="1" si="17"/>
        <v/>
      </c>
      <c r="AR63" s="19" t="str">
        <f t="shared" ca="1" si="17"/>
        <v/>
      </c>
      <c r="AS63" s="19" t="str">
        <f t="shared" ca="1" si="17"/>
        <v/>
      </c>
      <c r="AT63" s="19" t="str">
        <f t="shared" ca="1" si="17"/>
        <v/>
      </c>
      <c r="AU63" s="19" t="str">
        <f t="shared" ca="1" si="17"/>
        <v/>
      </c>
      <c r="AV63" s="19" t="str">
        <f t="shared" ca="1" si="19"/>
        <v/>
      </c>
      <c r="AW63" s="19" t="str">
        <f t="shared" ca="1" si="19"/>
        <v/>
      </c>
      <c r="AX63" s="19" t="str">
        <f t="shared" ca="1" si="19"/>
        <v/>
      </c>
      <c r="AY63" s="19" t="str">
        <f t="shared" ca="1" si="19"/>
        <v/>
      </c>
      <c r="AZ63" s="19" t="str">
        <f t="shared" ca="1" si="19"/>
        <v/>
      </c>
      <c r="BA63" s="19" t="str">
        <f t="shared" ca="1" si="19"/>
        <v/>
      </c>
      <c r="BB63" s="19" t="str">
        <f t="shared" ca="1" si="19"/>
        <v/>
      </c>
      <c r="BC63" s="19" t="str">
        <f t="shared" ca="1" si="19"/>
        <v/>
      </c>
    </row>
    <row r="64" spans="1:55" s="1" customFormat="1" ht="32.1" customHeight="1" x14ac:dyDescent="0.25">
      <c r="A64" s="34"/>
      <c r="B64" s="54"/>
      <c r="C64" s="52"/>
      <c r="D64" s="53"/>
      <c r="E64" s="53"/>
      <c r="F64" s="25" cm="1">
        <f t="array" ref="F64">_xlfn.IFS(Milestones4352[[#This Row],[Début]]=Milestones4352[[#This Row],[Fin]],1,Milestones4352[[#This Row],[Début]]&gt;Milestones4352[[#This Row],[Fin]],0,Milestones4352[[#This Row],[Début]]&lt;Milestones4352[[#This Row],[Fin]],DATEDIF(Milestones4352[[#This Row],[Début]],Milestones4352[[#This Row],[Fin]],"d")+1)</f>
        <v>1</v>
      </c>
      <c r="G64" s="25" cm="1">
        <f t="array" ref="G64">_xlfn.IFS(Milestones4352[[#This Row],[Début]]&gt;Milestones4352[[#This Row],[Fin]],0,Milestones4352[[#This Row],[Début]]&lt;=Milestones4352[[#This Row],[Fin]],DATEDIF(Milestones4352[[#This Row],[Début]],Milestones4352[[#This Row],[Fin]],"m")+1)</f>
        <v>1</v>
      </c>
      <c r="H64" s="19" t="str">
        <f t="shared" ca="1" si="21"/>
        <v/>
      </c>
      <c r="I64" s="19" t="str">
        <f t="shared" ca="1" si="21"/>
        <v/>
      </c>
      <c r="J64" s="19" t="str">
        <f t="shared" ca="1" si="21"/>
        <v/>
      </c>
      <c r="K64" s="19" t="str">
        <f t="shared" ca="1" si="21"/>
        <v/>
      </c>
      <c r="L64" s="19" t="str">
        <f t="shared" ca="1" si="21"/>
        <v/>
      </c>
      <c r="M64" s="19" t="str">
        <f t="shared" ca="1" si="21"/>
        <v/>
      </c>
      <c r="N64" s="19" t="str">
        <f t="shared" ca="1" si="21"/>
        <v/>
      </c>
      <c r="O64" s="19" t="str">
        <f t="shared" ca="1" si="21"/>
        <v/>
      </c>
      <c r="P64" s="19" t="str">
        <f t="shared" ca="1" si="21"/>
        <v/>
      </c>
      <c r="Q64" s="19" t="str">
        <f t="shared" ca="1" si="21"/>
        <v/>
      </c>
      <c r="R64" s="19" t="str">
        <f t="shared" ca="1" si="21"/>
        <v/>
      </c>
      <c r="S64" s="19" t="str">
        <f t="shared" ca="1" si="21"/>
        <v/>
      </c>
      <c r="T64" s="19" t="str">
        <f t="shared" ca="1" si="21"/>
        <v/>
      </c>
      <c r="U64" s="19" t="str">
        <f t="shared" ca="1" si="21"/>
        <v/>
      </c>
      <c r="V64" s="19" t="str">
        <f t="shared" ca="1" si="21"/>
        <v/>
      </c>
      <c r="W64" s="19" t="str">
        <f t="shared" ca="1" si="21"/>
        <v/>
      </c>
      <c r="X64" s="19" t="str">
        <f t="shared" ca="1" si="20"/>
        <v/>
      </c>
      <c r="Y64" s="19" t="str">
        <f t="shared" ca="1" si="20"/>
        <v/>
      </c>
      <c r="Z64" s="19" t="str">
        <f t="shared" ca="1" si="20"/>
        <v/>
      </c>
      <c r="AA64" s="19" t="str">
        <f t="shared" ca="1" si="20"/>
        <v/>
      </c>
      <c r="AB64" s="19" t="str">
        <f t="shared" ca="1" si="20"/>
        <v/>
      </c>
      <c r="AC64" s="19" t="str">
        <f t="shared" ca="1" si="15"/>
        <v/>
      </c>
      <c r="AD64" s="19" t="str">
        <f t="shared" ca="1" si="15"/>
        <v/>
      </c>
      <c r="AE64" s="19" t="str">
        <f t="shared" ca="1" si="15"/>
        <v/>
      </c>
      <c r="AF64" s="19" t="str">
        <f t="shared" ca="1" si="15"/>
        <v/>
      </c>
      <c r="AG64" s="19" t="str">
        <f t="shared" ca="1" si="15"/>
        <v/>
      </c>
      <c r="AH64" s="19" t="str">
        <f t="shared" ca="1" si="15"/>
        <v/>
      </c>
      <c r="AI64" s="19" t="str">
        <f t="shared" ca="1" si="15"/>
        <v/>
      </c>
      <c r="AJ64" s="19" t="str">
        <f t="shared" ca="1" si="15"/>
        <v/>
      </c>
      <c r="AK64" s="19" t="str">
        <f t="shared" ca="1" si="15"/>
        <v/>
      </c>
      <c r="AL64" s="19" t="str">
        <f t="shared" ca="1" si="17"/>
        <v/>
      </c>
      <c r="AM64" s="19" t="str">
        <f t="shared" ca="1" si="17"/>
        <v/>
      </c>
      <c r="AN64" s="19" t="str">
        <f t="shared" ca="1" si="17"/>
        <v/>
      </c>
      <c r="AO64" s="19" t="str">
        <f t="shared" ca="1" si="17"/>
        <v/>
      </c>
      <c r="AP64" s="19" t="str">
        <f t="shared" ca="1" si="17"/>
        <v/>
      </c>
      <c r="AQ64" s="19" t="str">
        <f t="shared" ca="1" si="17"/>
        <v/>
      </c>
      <c r="AR64" s="19" t="str">
        <f t="shared" ca="1" si="17"/>
        <v/>
      </c>
      <c r="AS64" s="19" t="str">
        <f t="shared" ca="1" si="17"/>
        <v/>
      </c>
      <c r="AT64" s="19" t="str">
        <f t="shared" ca="1" si="17"/>
        <v/>
      </c>
      <c r="AU64" s="19" t="str">
        <f t="shared" ca="1" si="17"/>
        <v/>
      </c>
      <c r="AV64" s="19" t="str">
        <f t="shared" ca="1" si="19"/>
        <v/>
      </c>
      <c r="AW64" s="19" t="str">
        <f t="shared" ca="1" si="19"/>
        <v/>
      </c>
      <c r="AX64" s="19" t="str">
        <f t="shared" ca="1" si="19"/>
        <v/>
      </c>
      <c r="AY64" s="19" t="str">
        <f t="shared" ca="1" si="19"/>
        <v/>
      </c>
      <c r="AZ64" s="19" t="str">
        <f t="shared" ca="1" si="19"/>
        <v/>
      </c>
      <c r="BA64" s="19" t="str">
        <f t="shared" ca="1" si="19"/>
        <v/>
      </c>
      <c r="BB64" s="19" t="str">
        <f t="shared" ca="1" si="19"/>
        <v/>
      </c>
      <c r="BC64" s="19" t="str">
        <f t="shared" ca="1" si="19"/>
        <v/>
      </c>
    </row>
    <row r="65" spans="1:55" s="1" customFormat="1" ht="32.1" customHeight="1" x14ac:dyDescent="0.25">
      <c r="A65" s="34"/>
      <c r="B65" s="54"/>
      <c r="C65" s="52"/>
      <c r="D65" s="53"/>
      <c r="E65" s="53"/>
      <c r="F65" s="25" cm="1">
        <f t="array" ref="F65">_xlfn.IFS(Milestones4352[[#This Row],[Début]]=Milestones4352[[#This Row],[Fin]],1,Milestones4352[[#This Row],[Début]]&gt;Milestones4352[[#This Row],[Fin]],0,Milestones4352[[#This Row],[Début]]&lt;Milestones4352[[#This Row],[Fin]],DATEDIF(Milestones4352[[#This Row],[Début]],Milestones4352[[#This Row],[Fin]],"d")+1)</f>
        <v>1</v>
      </c>
      <c r="G65" s="25" cm="1">
        <f t="array" ref="G65">_xlfn.IFS(Milestones4352[[#This Row],[Début]]&gt;Milestones4352[[#This Row],[Fin]],0,Milestones4352[[#This Row],[Début]]&lt;=Milestones4352[[#This Row],[Fin]],DATEDIF(Milestones4352[[#This Row],[Début]],Milestones4352[[#This Row],[Fin]],"m")+1)</f>
        <v>1</v>
      </c>
      <c r="H65" s="19" t="str">
        <f t="shared" ca="1" si="21"/>
        <v/>
      </c>
      <c r="I65" s="19" t="str">
        <f t="shared" ca="1" si="21"/>
        <v/>
      </c>
      <c r="J65" s="19" t="str">
        <f t="shared" ca="1" si="21"/>
        <v/>
      </c>
      <c r="K65" s="19" t="str">
        <f t="shared" ca="1" si="21"/>
        <v/>
      </c>
      <c r="L65" s="19" t="str">
        <f t="shared" ca="1" si="21"/>
        <v/>
      </c>
      <c r="M65" s="19" t="str">
        <f t="shared" ca="1" si="21"/>
        <v/>
      </c>
      <c r="N65" s="19" t="str">
        <f t="shared" ca="1" si="21"/>
        <v/>
      </c>
      <c r="O65" s="19" t="str">
        <f t="shared" ca="1" si="21"/>
        <v/>
      </c>
      <c r="P65" s="19" t="str">
        <f t="shared" ca="1" si="21"/>
        <v/>
      </c>
      <c r="Q65" s="19" t="str">
        <f t="shared" ca="1" si="21"/>
        <v/>
      </c>
      <c r="R65" s="19" t="str">
        <f t="shared" ca="1" si="21"/>
        <v/>
      </c>
      <c r="S65" s="19" t="str">
        <f t="shared" ca="1" si="21"/>
        <v/>
      </c>
      <c r="T65" s="19" t="str">
        <f t="shared" ca="1" si="21"/>
        <v/>
      </c>
      <c r="U65" s="19" t="str">
        <f t="shared" ca="1" si="21"/>
        <v/>
      </c>
      <c r="V65" s="19" t="str">
        <f t="shared" ca="1" si="21"/>
        <v/>
      </c>
      <c r="W65" s="19" t="str">
        <f t="shared" ca="1" si="21"/>
        <v/>
      </c>
      <c r="X65" s="19" t="str">
        <f t="shared" ca="1" si="20"/>
        <v/>
      </c>
      <c r="Y65" s="19" t="str">
        <f t="shared" ca="1" si="20"/>
        <v/>
      </c>
      <c r="Z65" s="19" t="str">
        <f t="shared" ca="1" si="20"/>
        <v/>
      </c>
      <c r="AA65" s="19" t="str">
        <f t="shared" ca="1" si="20"/>
        <v/>
      </c>
      <c r="AB65" s="19" t="str">
        <f t="shared" ca="1" si="20"/>
        <v/>
      </c>
      <c r="AC65" s="19" t="str">
        <f t="shared" ca="1" si="15"/>
        <v/>
      </c>
      <c r="AD65" s="19" t="str">
        <f t="shared" ca="1" si="15"/>
        <v/>
      </c>
      <c r="AE65" s="19" t="str">
        <f t="shared" ref="AE65:AL65" ca="1" si="22">IF(AND($C65="Livrable",AE$8&gt;=$D65,AE$8&lt;=$D65+$F65-1),2,IF(AND($C65="Jalon",AE$8&gt;=$D65,AE$8&lt;=$D65+$F65-1),1,""))</f>
        <v/>
      </c>
      <c r="AF65" s="19" t="str">
        <f t="shared" ca="1" si="22"/>
        <v/>
      </c>
      <c r="AG65" s="19" t="str">
        <f t="shared" ca="1" si="22"/>
        <v/>
      </c>
      <c r="AH65" s="19" t="str">
        <f t="shared" ca="1" si="22"/>
        <v/>
      </c>
      <c r="AI65" s="19" t="str">
        <f t="shared" ca="1" si="22"/>
        <v/>
      </c>
      <c r="AJ65" s="19" t="str">
        <f t="shared" ca="1" si="22"/>
        <v/>
      </c>
      <c r="AK65" s="19" t="str">
        <f t="shared" ca="1" si="22"/>
        <v/>
      </c>
      <c r="AL65" s="19" t="str">
        <f t="shared" ca="1" si="22"/>
        <v/>
      </c>
      <c r="AM65" s="19" t="str">
        <f t="shared" ca="1" si="17"/>
        <v/>
      </c>
      <c r="AN65" s="19" t="str">
        <f t="shared" ca="1" si="17"/>
        <v/>
      </c>
      <c r="AO65" s="19" t="str">
        <f t="shared" ca="1" si="17"/>
        <v/>
      </c>
      <c r="AP65" s="19" t="str">
        <f t="shared" ca="1" si="17"/>
        <v/>
      </c>
      <c r="AQ65" s="19" t="str">
        <f t="shared" ca="1" si="17"/>
        <v/>
      </c>
      <c r="AR65" s="19" t="str">
        <f t="shared" ca="1" si="17"/>
        <v/>
      </c>
      <c r="AS65" s="19" t="str">
        <f t="shared" ca="1" si="17"/>
        <v/>
      </c>
      <c r="AT65" s="19" t="str">
        <f t="shared" ca="1" si="17"/>
        <v/>
      </c>
      <c r="AU65" s="19" t="str">
        <f t="shared" ca="1" si="17"/>
        <v/>
      </c>
      <c r="AV65" s="19" t="str">
        <f t="shared" ca="1" si="19"/>
        <v/>
      </c>
      <c r="AW65" s="19" t="str">
        <f t="shared" ca="1" si="19"/>
        <v/>
      </c>
      <c r="AX65" s="19" t="str">
        <f t="shared" ca="1" si="19"/>
        <v/>
      </c>
      <c r="AY65" s="19" t="str">
        <f t="shared" ca="1" si="19"/>
        <v/>
      </c>
      <c r="AZ65" s="19" t="str">
        <f t="shared" ca="1" si="19"/>
        <v/>
      </c>
      <c r="BA65" s="19" t="str">
        <f t="shared" ca="1" si="19"/>
        <v/>
      </c>
      <c r="BB65" s="19" t="str">
        <f t="shared" ca="1" si="19"/>
        <v/>
      </c>
      <c r="BC65" s="19" t="str">
        <f t="shared" ca="1" si="19"/>
        <v/>
      </c>
    </row>
    <row r="66" spans="1:55" s="1" customFormat="1" ht="32.1" customHeight="1" x14ac:dyDescent="0.25">
      <c r="A66" s="34"/>
      <c r="B66" s="54"/>
      <c r="C66" s="52"/>
      <c r="D66" s="53"/>
      <c r="E66" s="53"/>
      <c r="F66" s="25" cm="1">
        <f t="array" ref="F66">_xlfn.IFS(Milestones4352[[#This Row],[Début]]=Milestones4352[[#This Row],[Fin]],1,Milestones4352[[#This Row],[Début]]&gt;Milestones4352[[#This Row],[Fin]],0,Milestones4352[[#This Row],[Début]]&lt;Milestones4352[[#This Row],[Fin]],DATEDIF(Milestones4352[[#This Row],[Début]],Milestones4352[[#This Row],[Fin]],"d")+1)</f>
        <v>1</v>
      </c>
      <c r="G66" s="25" cm="1">
        <f t="array" ref="G66">_xlfn.IFS(Milestones4352[[#This Row],[Début]]&gt;Milestones4352[[#This Row],[Fin]],0,Milestones4352[[#This Row],[Début]]&lt;=Milestones4352[[#This Row],[Fin]],DATEDIF(Milestones4352[[#This Row],[Début]],Milestones4352[[#This Row],[Fin]],"m")+1)</f>
        <v>1</v>
      </c>
      <c r="H66" s="19" t="str">
        <f t="shared" ca="1" si="21"/>
        <v/>
      </c>
      <c r="I66" s="19" t="str">
        <f t="shared" ca="1" si="21"/>
        <v/>
      </c>
      <c r="J66" s="19" t="str">
        <f t="shared" ca="1" si="21"/>
        <v/>
      </c>
      <c r="K66" s="19" t="str">
        <f t="shared" ca="1" si="21"/>
        <v/>
      </c>
      <c r="L66" s="19" t="str">
        <f t="shared" ca="1" si="21"/>
        <v/>
      </c>
      <c r="M66" s="19" t="str">
        <f t="shared" ca="1" si="21"/>
        <v/>
      </c>
      <c r="N66" s="19" t="str">
        <f t="shared" ca="1" si="21"/>
        <v/>
      </c>
      <c r="O66" s="19" t="str">
        <f t="shared" ca="1" si="21"/>
        <v/>
      </c>
      <c r="P66" s="19" t="str">
        <f t="shared" ca="1" si="21"/>
        <v/>
      </c>
      <c r="Q66" s="19" t="str">
        <f t="shared" ca="1" si="21"/>
        <v/>
      </c>
      <c r="R66" s="19" t="str">
        <f t="shared" ca="1" si="21"/>
        <v/>
      </c>
      <c r="S66" s="19" t="str">
        <f t="shared" ca="1" si="21"/>
        <v/>
      </c>
      <c r="T66" s="19" t="str">
        <f t="shared" ca="1" si="21"/>
        <v/>
      </c>
      <c r="U66" s="19" t="str">
        <f t="shared" ca="1" si="21"/>
        <v/>
      </c>
      <c r="V66" s="19" t="str">
        <f t="shared" ca="1" si="21"/>
        <v/>
      </c>
      <c r="W66" s="19" t="str">
        <f t="shared" ca="1" si="21"/>
        <v/>
      </c>
      <c r="X66" s="19" t="str">
        <f t="shared" ca="1" si="20"/>
        <v/>
      </c>
      <c r="Y66" s="19" t="str">
        <f t="shared" ca="1" si="20"/>
        <v/>
      </c>
      <c r="Z66" s="19" t="str">
        <f t="shared" ca="1" si="20"/>
        <v/>
      </c>
      <c r="AA66" s="19" t="str">
        <f t="shared" ca="1" si="20"/>
        <v/>
      </c>
      <c r="AB66" s="19" t="str">
        <f t="shared" ca="1" si="20"/>
        <v/>
      </c>
      <c r="AC66" s="19" t="str">
        <f t="shared" ca="1" si="20"/>
        <v/>
      </c>
      <c r="AD66" s="19" t="str">
        <f t="shared" ca="1" si="20"/>
        <v/>
      </c>
      <c r="AE66" s="19" t="str">
        <f t="shared" ca="1" si="20"/>
        <v/>
      </c>
      <c r="AF66" s="19" t="str">
        <f t="shared" ca="1" si="20"/>
        <v/>
      </c>
      <c r="AG66" s="19" t="str">
        <f t="shared" ca="1" si="20"/>
        <v/>
      </c>
      <c r="AH66" s="19" t="str">
        <f t="shared" ca="1" si="20"/>
        <v/>
      </c>
      <c r="AI66" s="19" t="str">
        <f t="shared" ca="1" si="20"/>
        <v/>
      </c>
      <c r="AJ66" s="19" t="str">
        <f t="shared" ca="1" si="20"/>
        <v/>
      </c>
      <c r="AK66" s="19" t="str">
        <f t="shared" ca="1" si="20"/>
        <v/>
      </c>
      <c r="AL66" s="19" t="str">
        <f t="shared" ca="1" si="20"/>
        <v/>
      </c>
      <c r="AM66" s="19" t="str">
        <f t="shared" ca="1" si="17"/>
        <v/>
      </c>
      <c r="AN66" s="19" t="str">
        <f t="shared" ca="1" si="17"/>
        <v/>
      </c>
      <c r="AO66" s="19" t="str">
        <f t="shared" ca="1" si="17"/>
        <v/>
      </c>
      <c r="AP66" s="19" t="str">
        <f t="shared" ca="1" si="17"/>
        <v/>
      </c>
      <c r="AQ66" s="19" t="str">
        <f t="shared" ca="1" si="17"/>
        <v/>
      </c>
      <c r="AR66" s="19" t="str">
        <f t="shared" ca="1" si="17"/>
        <v/>
      </c>
      <c r="AS66" s="19" t="str">
        <f t="shared" ca="1" si="17"/>
        <v/>
      </c>
      <c r="AT66" s="19" t="str">
        <f t="shared" ca="1" si="17"/>
        <v/>
      </c>
      <c r="AU66" s="19" t="str">
        <f t="shared" ca="1" si="17"/>
        <v/>
      </c>
      <c r="AV66" s="19" t="str">
        <f t="shared" ca="1" si="19"/>
        <v/>
      </c>
      <c r="AW66" s="19" t="str">
        <f t="shared" ca="1" si="19"/>
        <v/>
      </c>
      <c r="AX66" s="19" t="str">
        <f t="shared" ca="1" si="19"/>
        <v/>
      </c>
      <c r="AY66" s="19" t="str">
        <f t="shared" ca="1" si="19"/>
        <v/>
      </c>
      <c r="AZ66" s="19" t="str">
        <f t="shared" ca="1" si="19"/>
        <v/>
      </c>
      <c r="BA66" s="19" t="str">
        <f t="shared" ca="1" si="19"/>
        <v/>
      </c>
      <c r="BB66" s="19" t="str">
        <f t="shared" ca="1" si="19"/>
        <v/>
      </c>
      <c r="BC66" s="19" t="str">
        <f t="shared" ca="1" si="19"/>
        <v/>
      </c>
    </row>
    <row r="67" spans="1:55" s="1" customFormat="1" ht="32.1" customHeight="1" x14ac:dyDescent="0.25">
      <c r="A67" s="34"/>
      <c r="B67" s="54"/>
      <c r="C67" s="52"/>
      <c r="D67" s="53"/>
      <c r="E67" s="53"/>
      <c r="F67" s="25" cm="1">
        <f t="array" ref="F67">_xlfn.IFS(Milestones4352[[#This Row],[Début]]=Milestones4352[[#This Row],[Fin]],1,Milestones4352[[#This Row],[Début]]&gt;Milestones4352[[#This Row],[Fin]],0,Milestones4352[[#This Row],[Début]]&lt;Milestones4352[[#This Row],[Fin]],DATEDIF(Milestones4352[[#This Row],[Début]],Milestones4352[[#This Row],[Fin]],"d")+1)</f>
        <v>1</v>
      </c>
      <c r="G67" s="25" cm="1">
        <f t="array" ref="G67">_xlfn.IFS(Milestones4352[[#This Row],[Début]]&gt;Milestones4352[[#This Row],[Fin]],0,Milestones4352[[#This Row],[Début]]&lt;=Milestones4352[[#This Row],[Fin]],DATEDIF(Milestones4352[[#This Row],[Début]],Milestones4352[[#This Row],[Fin]],"m")+1)</f>
        <v>1</v>
      </c>
      <c r="H67" s="19" t="str">
        <f t="shared" ca="1" si="21"/>
        <v/>
      </c>
      <c r="I67" s="19" t="str">
        <f t="shared" ca="1" si="21"/>
        <v/>
      </c>
      <c r="J67" s="19" t="str">
        <f t="shared" ca="1" si="21"/>
        <v/>
      </c>
      <c r="K67" s="19" t="str">
        <f t="shared" ca="1" si="21"/>
        <v/>
      </c>
      <c r="L67" s="19" t="str">
        <f t="shared" ca="1" si="21"/>
        <v/>
      </c>
      <c r="M67" s="19" t="str">
        <f t="shared" ca="1" si="21"/>
        <v/>
      </c>
      <c r="N67" s="19" t="str">
        <f t="shared" ca="1" si="21"/>
        <v/>
      </c>
      <c r="O67" s="19" t="str">
        <f t="shared" ca="1" si="21"/>
        <v/>
      </c>
      <c r="P67" s="19" t="str">
        <f t="shared" ca="1" si="21"/>
        <v/>
      </c>
      <c r="Q67" s="19" t="str">
        <f t="shared" ca="1" si="21"/>
        <v/>
      </c>
      <c r="R67" s="19" t="str">
        <f t="shared" ca="1" si="21"/>
        <v/>
      </c>
      <c r="S67" s="19" t="str">
        <f t="shared" ca="1" si="21"/>
        <v/>
      </c>
      <c r="T67" s="19" t="str">
        <f t="shared" ca="1" si="21"/>
        <v/>
      </c>
      <c r="U67" s="19" t="str">
        <f t="shared" ca="1" si="21"/>
        <v/>
      </c>
      <c r="V67" s="19" t="str">
        <f t="shared" ca="1" si="21"/>
        <v/>
      </c>
      <c r="W67" s="19" t="str">
        <f t="shared" ca="1" si="21"/>
        <v/>
      </c>
      <c r="X67" s="19" t="str">
        <f t="shared" ca="1" si="20"/>
        <v/>
      </c>
      <c r="Y67" s="19" t="str">
        <f t="shared" ca="1" si="20"/>
        <v/>
      </c>
      <c r="Z67" s="19" t="str">
        <f t="shared" ca="1" si="20"/>
        <v/>
      </c>
      <c r="AA67" s="19" t="str">
        <f t="shared" ca="1" si="20"/>
        <v/>
      </c>
      <c r="AB67" s="19" t="str">
        <f t="shared" ca="1" si="20"/>
        <v/>
      </c>
      <c r="AC67" s="19" t="str">
        <f t="shared" ca="1" si="20"/>
        <v/>
      </c>
      <c r="AD67" s="19" t="str">
        <f t="shared" ca="1" si="20"/>
        <v/>
      </c>
      <c r="AE67" s="19" t="str">
        <f t="shared" ca="1" si="20"/>
        <v/>
      </c>
      <c r="AF67" s="19" t="str">
        <f t="shared" ca="1" si="20"/>
        <v/>
      </c>
      <c r="AG67" s="19" t="str">
        <f t="shared" ca="1" si="20"/>
        <v/>
      </c>
      <c r="AH67" s="19" t="str">
        <f t="shared" ca="1" si="20"/>
        <v/>
      </c>
      <c r="AI67" s="19" t="str">
        <f t="shared" ca="1" si="20"/>
        <v/>
      </c>
      <c r="AJ67" s="19" t="str">
        <f t="shared" ca="1" si="20"/>
        <v/>
      </c>
      <c r="AK67" s="19" t="str">
        <f t="shared" ca="1" si="20"/>
        <v/>
      </c>
      <c r="AL67" s="19" t="str">
        <f t="shared" ca="1" si="20"/>
        <v/>
      </c>
      <c r="AM67" s="19" t="str">
        <f t="shared" ca="1" si="17"/>
        <v/>
      </c>
      <c r="AN67" s="19" t="str">
        <f t="shared" ca="1" si="17"/>
        <v/>
      </c>
      <c r="AO67" s="19" t="str">
        <f t="shared" ca="1" si="17"/>
        <v/>
      </c>
      <c r="AP67" s="19" t="str">
        <f t="shared" ca="1" si="17"/>
        <v/>
      </c>
      <c r="AQ67" s="19" t="str">
        <f t="shared" ca="1" si="17"/>
        <v/>
      </c>
      <c r="AR67" s="19" t="str">
        <f t="shared" ca="1" si="17"/>
        <v/>
      </c>
      <c r="AS67" s="19" t="str">
        <f t="shared" ca="1" si="17"/>
        <v/>
      </c>
      <c r="AT67" s="19" t="str">
        <f t="shared" ca="1" si="17"/>
        <v/>
      </c>
      <c r="AU67" s="19" t="str">
        <f t="shared" ca="1" si="17"/>
        <v/>
      </c>
      <c r="AV67" s="19" t="str">
        <f t="shared" ca="1" si="19"/>
        <v/>
      </c>
      <c r="AW67" s="19" t="str">
        <f t="shared" ca="1" si="19"/>
        <v/>
      </c>
      <c r="AX67" s="19" t="str">
        <f t="shared" ca="1" si="19"/>
        <v/>
      </c>
      <c r="AY67" s="19" t="str">
        <f t="shared" ca="1" si="19"/>
        <v/>
      </c>
      <c r="AZ67" s="19" t="str">
        <f t="shared" ca="1" si="19"/>
        <v/>
      </c>
      <c r="BA67" s="19" t="str">
        <f t="shared" ca="1" si="19"/>
        <v/>
      </c>
      <c r="BB67" s="19" t="str">
        <f t="shared" ca="1" si="19"/>
        <v/>
      </c>
      <c r="BC67" s="19" t="str">
        <f t="shared" ca="1" si="19"/>
        <v/>
      </c>
    </row>
    <row r="68" spans="1:55" s="1" customFormat="1" ht="32.1" customHeight="1" x14ac:dyDescent="0.25">
      <c r="A68" s="34"/>
      <c r="B68" s="54"/>
      <c r="C68" s="52"/>
      <c r="D68" s="53"/>
      <c r="E68" s="53"/>
      <c r="F68" s="25" cm="1">
        <f t="array" ref="F68">_xlfn.IFS(Milestones4352[[#This Row],[Début]]=Milestones4352[[#This Row],[Fin]],1,Milestones4352[[#This Row],[Début]]&gt;Milestones4352[[#This Row],[Fin]],0,Milestones4352[[#This Row],[Début]]&lt;Milestones4352[[#This Row],[Fin]],DATEDIF(Milestones4352[[#This Row],[Début]],Milestones4352[[#This Row],[Fin]],"d")+1)</f>
        <v>1</v>
      </c>
      <c r="G68" s="25" cm="1">
        <f t="array" ref="G68">_xlfn.IFS(Milestones4352[[#This Row],[Début]]&gt;Milestones4352[[#This Row],[Fin]],0,Milestones4352[[#This Row],[Début]]&lt;=Milestones4352[[#This Row],[Fin]],DATEDIF(Milestones4352[[#This Row],[Début]],Milestones4352[[#This Row],[Fin]],"m")+1)</f>
        <v>1</v>
      </c>
      <c r="H68" s="19" t="str">
        <f t="shared" ca="1" si="21"/>
        <v/>
      </c>
      <c r="I68" s="19" t="str">
        <f t="shared" ca="1" si="21"/>
        <v/>
      </c>
      <c r="J68" s="19" t="str">
        <f t="shared" ca="1" si="21"/>
        <v/>
      </c>
      <c r="K68" s="19" t="str">
        <f t="shared" ca="1" si="21"/>
        <v/>
      </c>
      <c r="L68" s="19" t="str">
        <f t="shared" ca="1" si="21"/>
        <v/>
      </c>
      <c r="M68" s="19" t="str">
        <f t="shared" ca="1" si="21"/>
        <v/>
      </c>
      <c r="N68" s="19" t="str">
        <f t="shared" ca="1" si="21"/>
        <v/>
      </c>
      <c r="O68" s="19" t="str">
        <f t="shared" ca="1" si="21"/>
        <v/>
      </c>
      <c r="P68" s="19" t="str">
        <f t="shared" ca="1" si="21"/>
        <v/>
      </c>
      <c r="Q68" s="19" t="str">
        <f t="shared" ca="1" si="21"/>
        <v/>
      </c>
      <c r="R68" s="19" t="str">
        <f t="shared" ca="1" si="21"/>
        <v/>
      </c>
      <c r="S68" s="19" t="str">
        <f t="shared" ca="1" si="21"/>
        <v/>
      </c>
      <c r="T68" s="19" t="str">
        <f t="shared" ca="1" si="21"/>
        <v/>
      </c>
      <c r="U68" s="19" t="str">
        <f t="shared" ca="1" si="21"/>
        <v/>
      </c>
      <c r="V68" s="19" t="str">
        <f t="shared" ca="1" si="21"/>
        <v/>
      </c>
      <c r="W68" s="19" t="str">
        <f t="shared" ca="1" si="21"/>
        <v/>
      </c>
      <c r="X68" s="19" t="str">
        <f t="shared" ca="1" si="20"/>
        <v/>
      </c>
      <c r="Y68" s="19" t="str">
        <f t="shared" ca="1" si="20"/>
        <v/>
      </c>
      <c r="Z68" s="19" t="str">
        <f t="shared" ca="1" si="20"/>
        <v/>
      </c>
      <c r="AA68" s="19" t="str">
        <f t="shared" ca="1" si="20"/>
        <v/>
      </c>
      <c r="AB68" s="19" t="str">
        <f t="shared" ca="1" si="20"/>
        <v/>
      </c>
      <c r="AC68" s="19" t="str">
        <f t="shared" ca="1" si="20"/>
        <v/>
      </c>
      <c r="AD68" s="19" t="str">
        <f t="shared" ca="1" si="20"/>
        <v/>
      </c>
      <c r="AE68" s="19" t="str">
        <f t="shared" ca="1" si="20"/>
        <v/>
      </c>
      <c r="AF68" s="19" t="str">
        <f t="shared" ca="1" si="20"/>
        <v/>
      </c>
      <c r="AG68" s="19" t="str">
        <f t="shared" ca="1" si="20"/>
        <v/>
      </c>
      <c r="AH68" s="19" t="str">
        <f t="shared" ca="1" si="20"/>
        <v/>
      </c>
      <c r="AI68" s="19" t="str">
        <f t="shared" ca="1" si="20"/>
        <v/>
      </c>
      <c r="AJ68" s="19" t="str">
        <f t="shared" ca="1" si="20"/>
        <v/>
      </c>
      <c r="AK68" s="19" t="str">
        <f t="shared" ca="1" si="20"/>
        <v/>
      </c>
      <c r="AL68" s="19" t="str">
        <f t="shared" ca="1" si="20"/>
        <v/>
      </c>
      <c r="AM68" s="19" t="str">
        <f t="shared" ca="1" si="17"/>
        <v/>
      </c>
      <c r="AN68" s="19" t="str">
        <f t="shared" ca="1" si="17"/>
        <v/>
      </c>
      <c r="AO68" s="19" t="str">
        <f t="shared" ca="1" si="17"/>
        <v/>
      </c>
      <c r="AP68" s="19" t="str">
        <f t="shared" ca="1" si="17"/>
        <v/>
      </c>
      <c r="AQ68" s="19" t="str">
        <f t="shared" ca="1" si="17"/>
        <v/>
      </c>
      <c r="AR68" s="19" t="str">
        <f t="shared" ca="1" si="17"/>
        <v/>
      </c>
      <c r="AS68" s="19" t="str">
        <f t="shared" ca="1" si="17"/>
        <v/>
      </c>
      <c r="AT68" s="19" t="str">
        <f t="shared" ca="1" si="17"/>
        <v/>
      </c>
      <c r="AU68" s="19" t="str">
        <f t="shared" ca="1" si="17"/>
        <v/>
      </c>
      <c r="AV68" s="19" t="str">
        <f t="shared" ca="1" si="19"/>
        <v/>
      </c>
      <c r="AW68" s="19" t="str">
        <f t="shared" ca="1" si="19"/>
        <v/>
      </c>
      <c r="AX68" s="19" t="str">
        <f t="shared" ca="1" si="19"/>
        <v/>
      </c>
      <c r="AY68" s="19" t="str">
        <f t="shared" ca="1" si="19"/>
        <v/>
      </c>
      <c r="AZ68" s="19" t="str">
        <f t="shared" ca="1" si="19"/>
        <v/>
      </c>
      <c r="BA68" s="19" t="str">
        <f t="shared" ca="1" si="19"/>
        <v/>
      </c>
      <c r="BB68" s="19" t="str">
        <f t="shared" ca="1" si="19"/>
        <v/>
      </c>
      <c r="BC68" s="19" t="str">
        <f t="shared" ca="1" si="19"/>
        <v/>
      </c>
    </row>
    <row r="69" spans="1:55" s="1" customFormat="1" ht="32.1" customHeight="1" x14ac:dyDescent="0.25">
      <c r="A69" s="34"/>
      <c r="B69" s="54"/>
      <c r="C69" s="52"/>
      <c r="D69" s="53"/>
      <c r="E69" s="53"/>
      <c r="F69" s="25" cm="1">
        <f t="array" ref="F69">_xlfn.IFS(Milestones4352[[#This Row],[Début]]=Milestones4352[[#This Row],[Fin]],1,Milestones4352[[#This Row],[Début]]&gt;Milestones4352[[#This Row],[Fin]],0,Milestones4352[[#This Row],[Début]]&lt;Milestones4352[[#This Row],[Fin]],DATEDIF(Milestones4352[[#This Row],[Début]],Milestones4352[[#This Row],[Fin]],"d")+1)</f>
        <v>1</v>
      </c>
      <c r="G69" s="25" cm="1">
        <f t="array" ref="G69">_xlfn.IFS(Milestones4352[[#This Row],[Début]]&gt;Milestones4352[[#This Row],[Fin]],0,Milestones4352[[#This Row],[Début]]&lt;=Milestones4352[[#This Row],[Fin]],DATEDIF(Milestones4352[[#This Row],[Début]],Milestones4352[[#This Row],[Fin]],"m")+1)</f>
        <v>1</v>
      </c>
      <c r="H69" s="19" t="str">
        <f t="shared" ca="1" si="21"/>
        <v/>
      </c>
      <c r="I69" s="19" t="str">
        <f t="shared" ca="1" si="21"/>
        <v/>
      </c>
      <c r="J69" s="19" t="str">
        <f t="shared" ca="1" si="21"/>
        <v/>
      </c>
      <c r="K69" s="19" t="str">
        <f t="shared" ca="1" si="21"/>
        <v/>
      </c>
      <c r="L69" s="19" t="str">
        <f t="shared" ca="1" si="21"/>
        <v/>
      </c>
      <c r="M69" s="19" t="str">
        <f t="shared" ca="1" si="21"/>
        <v/>
      </c>
      <c r="N69" s="19" t="str">
        <f t="shared" ca="1" si="21"/>
        <v/>
      </c>
      <c r="O69" s="19" t="str">
        <f t="shared" ca="1" si="21"/>
        <v/>
      </c>
      <c r="P69" s="19" t="str">
        <f t="shared" ca="1" si="21"/>
        <v/>
      </c>
      <c r="Q69" s="19" t="str">
        <f t="shared" ca="1" si="21"/>
        <v/>
      </c>
      <c r="R69" s="19" t="str">
        <f t="shared" ca="1" si="21"/>
        <v/>
      </c>
      <c r="S69" s="19" t="str">
        <f t="shared" ca="1" si="21"/>
        <v/>
      </c>
      <c r="T69" s="19" t="str">
        <f t="shared" ca="1" si="21"/>
        <v/>
      </c>
      <c r="U69" s="19" t="str">
        <f t="shared" ca="1" si="21"/>
        <v/>
      </c>
      <c r="V69" s="19" t="str">
        <f t="shared" ca="1" si="21"/>
        <v/>
      </c>
      <c r="W69" s="19" t="str">
        <f t="shared" ca="1" si="21"/>
        <v/>
      </c>
      <c r="X69" s="19" t="str">
        <f t="shared" ca="1" si="20"/>
        <v/>
      </c>
      <c r="Y69" s="19" t="str">
        <f t="shared" ca="1" si="20"/>
        <v/>
      </c>
      <c r="Z69" s="19" t="str">
        <f t="shared" ca="1" si="20"/>
        <v/>
      </c>
      <c r="AA69" s="19" t="str">
        <f t="shared" ca="1" si="20"/>
        <v/>
      </c>
      <c r="AB69" s="19" t="str">
        <f t="shared" ca="1" si="20"/>
        <v/>
      </c>
      <c r="AC69" s="19" t="str">
        <f t="shared" ca="1" si="20"/>
        <v/>
      </c>
      <c r="AD69" s="19" t="str">
        <f t="shared" ca="1" si="20"/>
        <v/>
      </c>
      <c r="AE69" s="19" t="str">
        <f t="shared" ca="1" si="20"/>
        <v/>
      </c>
      <c r="AF69" s="19" t="str">
        <f t="shared" ca="1" si="20"/>
        <v/>
      </c>
      <c r="AG69" s="19" t="str">
        <f t="shared" ca="1" si="20"/>
        <v/>
      </c>
      <c r="AH69" s="19" t="str">
        <f t="shared" ca="1" si="20"/>
        <v/>
      </c>
      <c r="AI69" s="19" t="str">
        <f t="shared" ca="1" si="20"/>
        <v/>
      </c>
      <c r="AJ69" s="19" t="str">
        <f t="shared" ca="1" si="20"/>
        <v/>
      </c>
      <c r="AK69" s="19" t="str">
        <f t="shared" ca="1" si="20"/>
        <v/>
      </c>
      <c r="AL69" s="19" t="str">
        <f t="shared" ca="1" si="20"/>
        <v/>
      </c>
      <c r="AM69" s="19" t="str">
        <f t="shared" ca="1" si="17"/>
        <v/>
      </c>
      <c r="AN69" s="19" t="str">
        <f t="shared" ca="1" si="17"/>
        <v/>
      </c>
      <c r="AO69" s="19" t="str">
        <f t="shared" ca="1" si="17"/>
        <v/>
      </c>
      <c r="AP69" s="19" t="str">
        <f t="shared" ca="1" si="17"/>
        <v/>
      </c>
      <c r="AQ69" s="19" t="str">
        <f t="shared" ca="1" si="17"/>
        <v/>
      </c>
      <c r="AR69" s="19" t="str">
        <f t="shared" ca="1" si="17"/>
        <v/>
      </c>
      <c r="AS69" s="19" t="str">
        <f t="shared" ca="1" si="17"/>
        <v/>
      </c>
      <c r="AT69" s="19" t="str">
        <f t="shared" ca="1" si="17"/>
        <v/>
      </c>
      <c r="AU69" s="19" t="str">
        <f t="shared" ca="1" si="17"/>
        <v/>
      </c>
      <c r="AV69" s="19" t="str">
        <f t="shared" ca="1" si="19"/>
        <v/>
      </c>
      <c r="AW69" s="19" t="str">
        <f t="shared" ca="1" si="19"/>
        <v/>
      </c>
      <c r="AX69" s="19" t="str">
        <f t="shared" ca="1" si="19"/>
        <v/>
      </c>
      <c r="AY69" s="19" t="str">
        <f t="shared" ca="1" si="19"/>
        <v/>
      </c>
      <c r="AZ69" s="19" t="str">
        <f t="shared" ca="1" si="19"/>
        <v/>
      </c>
      <c r="BA69" s="19" t="str">
        <f t="shared" ca="1" si="19"/>
        <v/>
      </c>
      <c r="BB69" s="19" t="str">
        <f t="shared" ca="1" si="19"/>
        <v/>
      </c>
      <c r="BC69" s="19" t="str">
        <f t="shared" ca="1" si="19"/>
        <v/>
      </c>
    </row>
    <row r="70" spans="1:55" s="1" customFormat="1" ht="32.1" customHeight="1" x14ac:dyDescent="0.25">
      <c r="A70" s="34"/>
      <c r="B70" s="54"/>
      <c r="C70" s="52"/>
      <c r="D70" s="53"/>
      <c r="E70" s="53"/>
      <c r="F70" s="25" cm="1">
        <f t="array" ref="F70">_xlfn.IFS(Milestones4352[[#This Row],[Début]]=Milestones4352[[#This Row],[Fin]],1,Milestones4352[[#This Row],[Début]]&gt;Milestones4352[[#This Row],[Fin]],0,Milestones4352[[#This Row],[Début]]&lt;Milestones4352[[#This Row],[Fin]],DATEDIF(Milestones4352[[#This Row],[Début]],Milestones4352[[#This Row],[Fin]],"d")+1)</f>
        <v>1</v>
      </c>
      <c r="G70" s="25" cm="1">
        <f t="array" ref="G70">_xlfn.IFS(Milestones4352[[#This Row],[Début]]&gt;Milestones4352[[#This Row],[Fin]],0,Milestones4352[[#This Row],[Début]]&lt;=Milestones4352[[#This Row],[Fin]],DATEDIF(Milestones4352[[#This Row],[Début]],Milestones4352[[#This Row],[Fin]],"m")+1)</f>
        <v>1</v>
      </c>
      <c r="H70" s="19" t="str">
        <f t="shared" ca="1" si="21"/>
        <v/>
      </c>
      <c r="I70" s="19" t="str">
        <f t="shared" ca="1" si="21"/>
        <v/>
      </c>
      <c r="J70" s="19" t="str">
        <f t="shared" ca="1" si="21"/>
        <v/>
      </c>
      <c r="K70" s="19" t="str">
        <f t="shared" ca="1" si="21"/>
        <v/>
      </c>
      <c r="L70" s="19" t="str">
        <f t="shared" ca="1" si="21"/>
        <v/>
      </c>
      <c r="M70" s="19" t="str">
        <f t="shared" ca="1" si="21"/>
        <v/>
      </c>
      <c r="N70" s="19" t="str">
        <f t="shared" ca="1" si="21"/>
        <v/>
      </c>
      <c r="O70" s="19" t="str">
        <f t="shared" ca="1" si="21"/>
        <v/>
      </c>
      <c r="P70" s="19" t="str">
        <f t="shared" ca="1" si="21"/>
        <v/>
      </c>
      <c r="Q70" s="19" t="str">
        <f t="shared" ca="1" si="21"/>
        <v/>
      </c>
      <c r="R70" s="19" t="str">
        <f t="shared" ca="1" si="21"/>
        <v/>
      </c>
      <c r="S70" s="19" t="str">
        <f t="shared" ca="1" si="21"/>
        <v/>
      </c>
      <c r="T70" s="19" t="str">
        <f t="shared" ca="1" si="21"/>
        <v/>
      </c>
      <c r="U70" s="19" t="str">
        <f t="shared" ca="1" si="21"/>
        <v/>
      </c>
      <c r="V70" s="19" t="str">
        <f t="shared" ca="1" si="21"/>
        <v/>
      </c>
      <c r="W70" s="19" t="str">
        <f t="shared" ref="W70" ca="1" si="23">IF(AND($C70="Livrable",W$8&gt;=$D70,W$8&lt;=$D70+$F70-1),2,IF(AND($C70="Jalon",W$8&gt;=$D70,W$8&lt;=$D70+$F70-1),1,""))</f>
        <v/>
      </c>
      <c r="X70" s="19" t="str">
        <f t="shared" ca="1" si="20"/>
        <v/>
      </c>
      <c r="Y70" s="19" t="str">
        <f t="shared" ca="1" si="20"/>
        <v/>
      </c>
      <c r="Z70" s="19" t="str">
        <f t="shared" ca="1" si="20"/>
        <v/>
      </c>
      <c r="AA70" s="19" t="str">
        <f t="shared" ca="1" si="20"/>
        <v/>
      </c>
      <c r="AB70" s="19" t="str">
        <f t="shared" ca="1" si="20"/>
        <v/>
      </c>
      <c r="AC70" s="19" t="str">
        <f t="shared" ca="1" si="20"/>
        <v/>
      </c>
      <c r="AD70" s="19" t="str">
        <f t="shared" ca="1" si="20"/>
        <v/>
      </c>
      <c r="AE70" s="19" t="str">
        <f t="shared" ca="1" si="20"/>
        <v/>
      </c>
      <c r="AF70" s="19" t="str">
        <f t="shared" ca="1" si="20"/>
        <v/>
      </c>
      <c r="AG70" s="19" t="str">
        <f t="shared" ca="1" si="20"/>
        <v/>
      </c>
      <c r="AH70" s="19" t="str">
        <f t="shared" ca="1" si="20"/>
        <v/>
      </c>
      <c r="AI70" s="19" t="str">
        <f t="shared" ca="1" si="20"/>
        <v/>
      </c>
      <c r="AJ70" s="19" t="str">
        <f t="shared" ca="1" si="20"/>
        <v/>
      </c>
      <c r="AK70" s="19" t="str">
        <f t="shared" ca="1" si="20"/>
        <v/>
      </c>
      <c r="AL70" s="19" t="str">
        <f t="shared" ca="1" si="20"/>
        <v/>
      </c>
      <c r="AM70" s="19" t="str">
        <f t="shared" ref="AM70:AU72" ca="1" si="24">IF(AND($C70="Livrable",AM$8&gt;=$D70,AM$8&lt;=$D70+$F70-1),2,IF(AND($C70="Jalon",AM$8&gt;=$D70,AM$8&lt;=$D70+$F70-1),1,""))</f>
        <v/>
      </c>
      <c r="AN70" s="19" t="str">
        <f t="shared" ca="1" si="24"/>
        <v/>
      </c>
      <c r="AO70" s="19" t="str">
        <f t="shared" ca="1" si="24"/>
        <v/>
      </c>
      <c r="AP70" s="19" t="str">
        <f t="shared" ca="1" si="24"/>
        <v/>
      </c>
      <c r="AQ70" s="19" t="str">
        <f t="shared" ca="1" si="24"/>
        <v/>
      </c>
      <c r="AR70" s="19" t="str">
        <f t="shared" ca="1" si="24"/>
        <v/>
      </c>
      <c r="AS70" s="19" t="str">
        <f t="shared" ca="1" si="24"/>
        <v/>
      </c>
      <c r="AT70" s="19" t="str">
        <f t="shared" ca="1" si="24"/>
        <v/>
      </c>
      <c r="AU70" s="19" t="str">
        <f t="shared" ca="1" si="24"/>
        <v/>
      </c>
      <c r="AV70" s="19" t="str">
        <f t="shared" ca="1" si="19"/>
        <v/>
      </c>
      <c r="AW70" s="19" t="str">
        <f t="shared" ca="1" si="19"/>
        <v/>
      </c>
      <c r="AX70" s="19" t="str">
        <f t="shared" ca="1" si="19"/>
        <v/>
      </c>
      <c r="AY70" s="19" t="str">
        <f t="shared" ca="1" si="19"/>
        <v/>
      </c>
      <c r="AZ70" s="19" t="str">
        <f t="shared" ca="1" si="19"/>
        <v/>
      </c>
      <c r="BA70" s="19" t="str">
        <f t="shared" ca="1" si="19"/>
        <v/>
      </c>
      <c r="BB70" s="19" t="str">
        <f t="shared" ca="1" si="19"/>
        <v/>
      </c>
      <c r="BC70" s="19" t="str">
        <f t="shared" ca="1" si="19"/>
        <v/>
      </c>
    </row>
    <row r="71" spans="1:55" s="1" customFormat="1" ht="32.1" customHeight="1" x14ac:dyDescent="0.25">
      <c r="A71" s="34"/>
      <c r="B71" s="54"/>
      <c r="C71" s="52"/>
      <c r="D71" s="53"/>
      <c r="E71" s="53"/>
      <c r="F71" s="25" cm="1">
        <f t="array" ref="F71">_xlfn.IFS(Milestones4352[[#This Row],[Début]]=Milestones4352[[#This Row],[Fin]],1,Milestones4352[[#This Row],[Début]]&gt;Milestones4352[[#This Row],[Fin]],0,Milestones4352[[#This Row],[Début]]&lt;Milestones4352[[#This Row],[Fin]],DATEDIF(Milestones4352[[#This Row],[Début]],Milestones4352[[#This Row],[Fin]],"d")+1)</f>
        <v>1</v>
      </c>
      <c r="G71" s="25" cm="1">
        <f t="array" ref="G71">_xlfn.IFS(Milestones4352[[#This Row],[Début]]&gt;Milestones4352[[#This Row],[Fin]],0,Milestones4352[[#This Row],[Début]]&lt;=Milestones4352[[#This Row],[Fin]],DATEDIF(Milestones4352[[#This Row],[Début]],Milestones4352[[#This Row],[Fin]],"m")+1)</f>
        <v>1</v>
      </c>
      <c r="H71" s="19" t="str">
        <f t="shared" ref="H71:W72" ca="1" si="25">IF(AND($C71="Livrable",H$8&gt;=$D71,H$8&lt;=$D71+$F71-1),2,IF(AND($C71="Jalon",H$8&gt;=$D71,H$8&lt;=$D71+$F71-1),1,""))</f>
        <v/>
      </c>
      <c r="I71" s="19" t="str">
        <f t="shared" ca="1" si="25"/>
        <v/>
      </c>
      <c r="J71" s="19" t="str">
        <f t="shared" ca="1" si="25"/>
        <v/>
      </c>
      <c r="K71" s="19" t="str">
        <f t="shared" ca="1" si="25"/>
        <v/>
      </c>
      <c r="L71" s="19" t="str">
        <f t="shared" ca="1" si="25"/>
        <v/>
      </c>
      <c r="M71" s="19" t="str">
        <f t="shared" ca="1" si="25"/>
        <v/>
      </c>
      <c r="N71" s="19" t="str">
        <f t="shared" ca="1" si="25"/>
        <v/>
      </c>
      <c r="O71" s="19" t="str">
        <f t="shared" ca="1" si="25"/>
        <v/>
      </c>
      <c r="P71" s="19" t="str">
        <f t="shared" ca="1" si="25"/>
        <v/>
      </c>
      <c r="Q71" s="19" t="str">
        <f t="shared" ca="1" si="25"/>
        <v/>
      </c>
      <c r="R71" s="19" t="str">
        <f t="shared" ca="1" si="25"/>
        <v/>
      </c>
      <c r="S71" s="19" t="str">
        <f t="shared" ca="1" si="25"/>
        <v/>
      </c>
      <c r="T71" s="19" t="str">
        <f t="shared" ca="1" si="25"/>
        <v/>
      </c>
      <c r="U71" s="19" t="str">
        <f t="shared" ca="1" si="25"/>
        <v/>
      </c>
      <c r="V71" s="19" t="str">
        <f t="shared" ca="1" si="25"/>
        <v/>
      </c>
      <c r="W71" s="19" t="str">
        <f t="shared" ca="1" si="25"/>
        <v/>
      </c>
      <c r="X71" s="19" t="str">
        <f t="shared" ca="1" si="20"/>
        <v/>
      </c>
      <c r="Y71" s="19" t="str">
        <f t="shared" ca="1" si="20"/>
        <v/>
      </c>
      <c r="Z71" s="19" t="str">
        <f t="shared" ca="1" si="20"/>
        <v/>
      </c>
      <c r="AA71" s="19" t="str">
        <f t="shared" ca="1" si="20"/>
        <v/>
      </c>
      <c r="AB71" s="19" t="str">
        <f t="shared" ca="1" si="20"/>
        <v/>
      </c>
      <c r="AC71" s="19" t="str">
        <f t="shared" ca="1" si="20"/>
        <v/>
      </c>
      <c r="AD71" s="19" t="str">
        <f t="shared" ca="1" si="20"/>
        <v/>
      </c>
      <c r="AE71" s="19" t="str">
        <f t="shared" ca="1" si="20"/>
        <v/>
      </c>
      <c r="AF71" s="19" t="str">
        <f t="shared" ca="1" si="20"/>
        <v/>
      </c>
      <c r="AG71" s="19" t="str">
        <f t="shared" ca="1" si="20"/>
        <v/>
      </c>
      <c r="AH71" s="19" t="str">
        <f t="shared" ca="1" si="20"/>
        <v/>
      </c>
      <c r="AI71" s="19" t="str">
        <f t="shared" ca="1" si="20"/>
        <v/>
      </c>
      <c r="AJ71" s="19" t="str">
        <f t="shared" ca="1" si="20"/>
        <v/>
      </c>
      <c r="AK71" s="19" t="str">
        <f t="shared" ca="1" si="20"/>
        <v/>
      </c>
      <c r="AL71" s="19" t="str">
        <f t="shared" ca="1" si="20"/>
        <v/>
      </c>
      <c r="AM71" s="19" t="str">
        <f t="shared" ca="1" si="24"/>
        <v/>
      </c>
      <c r="AN71" s="19" t="str">
        <f t="shared" ca="1" si="24"/>
        <v/>
      </c>
      <c r="AO71" s="19" t="str">
        <f t="shared" ca="1" si="24"/>
        <v/>
      </c>
      <c r="AP71" s="19" t="str">
        <f t="shared" ca="1" si="24"/>
        <v/>
      </c>
      <c r="AQ71" s="19" t="str">
        <f t="shared" ca="1" si="24"/>
        <v/>
      </c>
      <c r="AR71" s="19" t="str">
        <f t="shared" ca="1" si="24"/>
        <v/>
      </c>
      <c r="AS71" s="19" t="str">
        <f t="shared" ca="1" si="24"/>
        <v/>
      </c>
      <c r="AT71" s="19" t="str">
        <f t="shared" ca="1" si="24"/>
        <v/>
      </c>
      <c r="AU71" s="19" t="str">
        <f t="shared" ca="1" si="24"/>
        <v/>
      </c>
      <c r="AV71" s="19" t="str">
        <f t="shared" ca="1" si="19"/>
        <v/>
      </c>
      <c r="AW71" s="19" t="str">
        <f t="shared" ca="1" si="19"/>
        <v/>
      </c>
      <c r="AX71" s="19" t="str">
        <f t="shared" ca="1" si="19"/>
        <v/>
      </c>
      <c r="AY71" s="19" t="str">
        <f t="shared" ca="1" si="19"/>
        <v/>
      </c>
      <c r="AZ71" s="19" t="str">
        <f t="shared" ca="1" si="19"/>
        <v/>
      </c>
      <c r="BA71" s="19" t="str">
        <f t="shared" ca="1" si="19"/>
        <v/>
      </c>
      <c r="BB71" s="19" t="str">
        <f t="shared" ca="1" si="19"/>
        <v/>
      </c>
      <c r="BC71" s="19" t="str">
        <f t="shared" ca="1" si="19"/>
        <v/>
      </c>
    </row>
    <row r="72" spans="1:55" s="1" customFormat="1" ht="32.1" customHeight="1" x14ac:dyDescent="0.25">
      <c r="A72" s="34"/>
      <c r="B72" s="54"/>
      <c r="C72" s="52"/>
      <c r="D72" s="53"/>
      <c r="E72" s="53"/>
      <c r="F72" s="25" cm="1">
        <f t="array" ref="F72">_xlfn.IFS(Milestones4352[[#This Row],[Début]]=Milestones4352[[#This Row],[Fin]],1,Milestones4352[[#This Row],[Début]]&gt;Milestones4352[[#This Row],[Fin]],0,Milestones4352[[#This Row],[Début]]&lt;Milestones4352[[#This Row],[Fin]],DATEDIF(Milestones4352[[#This Row],[Début]],Milestones4352[[#This Row],[Fin]],"d")+1)</f>
        <v>1</v>
      </c>
      <c r="G72" s="25" cm="1">
        <f t="array" ref="G72">_xlfn.IFS(Milestones4352[[#This Row],[Début]]&gt;Milestones4352[[#This Row],[Fin]],0,Milestones4352[[#This Row],[Début]]&lt;=Milestones4352[[#This Row],[Fin]],DATEDIF(Milestones4352[[#This Row],[Début]],Milestones4352[[#This Row],[Fin]],"m")+1)</f>
        <v>1</v>
      </c>
      <c r="H72" s="19" t="str">
        <f t="shared" ca="1" si="25"/>
        <v/>
      </c>
      <c r="I72" s="19" t="str">
        <f t="shared" ca="1" si="25"/>
        <v/>
      </c>
      <c r="J72" s="19" t="str">
        <f t="shared" ca="1" si="25"/>
        <v/>
      </c>
      <c r="K72" s="19" t="str">
        <f t="shared" ca="1" si="25"/>
        <v/>
      </c>
      <c r="L72" s="19" t="str">
        <f t="shared" ca="1" si="25"/>
        <v/>
      </c>
      <c r="M72" s="19" t="str">
        <f t="shared" ca="1" si="25"/>
        <v/>
      </c>
      <c r="N72" s="19" t="str">
        <f t="shared" ca="1" si="25"/>
        <v/>
      </c>
      <c r="O72" s="19" t="str">
        <f t="shared" ca="1" si="25"/>
        <v/>
      </c>
      <c r="P72" s="19" t="str">
        <f t="shared" ca="1" si="25"/>
        <v/>
      </c>
      <c r="Q72" s="19" t="str">
        <f t="shared" ca="1" si="25"/>
        <v/>
      </c>
      <c r="R72" s="19" t="str">
        <f t="shared" ca="1" si="25"/>
        <v/>
      </c>
      <c r="S72" s="19" t="str">
        <f t="shared" ca="1" si="25"/>
        <v/>
      </c>
      <c r="T72" s="19" t="str">
        <f t="shared" ca="1" si="25"/>
        <v/>
      </c>
      <c r="U72" s="19" t="str">
        <f t="shared" ca="1" si="25"/>
        <v/>
      </c>
      <c r="V72" s="19" t="str">
        <f t="shared" ca="1" si="25"/>
        <v/>
      </c>
      <c r="W72" s="19" t="str">
        <f t="shared" ca="1" si="25"/>
        <v/>
      </c>
      <c r="X72" s="19" t="str">
        <f t="shared" ca="1" si="20"/>
        <v/>
      </c>
      <c r="Y72" s="19" t="str">
        <f t="shared" ca="1" si="20"/>
        <v/>
      </c>
      <c r="Z72" s="19" t="str">
        <f t="shared" ca="1" si="20"/>
        <v/>
      </c>
      <c r="AA72" s="19" t="str">
        <f t="shared" ca="1" si="20"/>
        <v/>
      </c>
      <c r="AB72" s="19" t="str">
        <f t="shared" ca="1" si="20"/>
        <v/>
      </c>
      <c r="AC72" s="19" t="str">
        <f t="shared" ca="1" si="20"/>
        <v/>
      </c>
      <c r="AD72" s="19" t="str">
        <f t="shared" ca="1" si="20"/>
        <v/>
      </c>
      <c r="AE72" s="19" t="str">
        <f t="shared" ca="1" si="20"/>
        <v/>
      </c>
      <c r="AF72" s="19" t="str">
        <f t="shared" ca="1" si="20"/>
        <v/>
      </c>
      <c r="AG72" s="19" t="str">
        <f t="shared" ca="1" si="20"/>
        <v/>
      </c>
      <c r="AH72" s="19" t="str">
        <f t="shared" ca="1" si="20"/>
        <v/>
      </c>
      <c r="AI72" s="19" t="str">
        <f t="shared" ca="1" si="20"/>
        <v/>
      </c>
      <c r="AJ72" s="19" t="str">
        <f t="shared" ca="1" si="20"/>
        <v/>
      </c>
      <c r="AK72" s="19" t="str">
        <f t="shared" ca="1" si="20"/>
        <v/>
      </c>
      <c r="AL72" s="19" t="str">
        <f t="shared" ca="1" si="20"/>
        <v/>
      </c>
      <c r="AM72" s="19" t="str">
        <f t="shared" ca="1" si="24"/>
        <v/>
      </c>
      <c r="AN72" s="19" t="str">
        <f t="shared" ca="1" si="24"/>
        <v/>
      </c>
      <c r="AO72" s="19" t="str">
        <f t="shared" ca="1" si="24"/>
        <v/>
      </c>
      <c r="AP72" s="19" t="str">
        <f t="shared" ca="1" si="24"/>
        <v/>
      </c>
      <c r="AQ72" s="19" t="str">
        <f t="shared" ca="1" si="24"/>
        <v/>
      </c>
      <c r="AR72" s="19" t="str">
        <f t="shared" ca="1" si="24"/>
        <v/>
      </c>
      <c r="AS72" s="19" t="str">
        <f t="shared" ca="1" si="24"/>
        <v/>
      </c>
      <c r="AT72" s="19" t="str">
        <f t="shared" ca="1" si="24"/>
        <v/>
      </c>
      <c r="AU72" s="19" t="str">
        <f t="shared" ca="1" si="24"/>
        <v/>
      </c>
      <c r="AV72" s="19" t="str">
        <f t="shared" ca="1" si="19"/>
        <v/>
      </c>
      <c r="AW72" s="19" t="str">
        <f t="shared" ca="1" si="19"/>
        <v/>
      </c>
      <c r="AX72" s="19" t="str">
        <f t="shared" ca="1" si="19"/>
        <v/>
      </c>
      <c r="AY72" s="19" t="str">
        <f t="shared" ca="1" si="19"/>
        <v/>
      </c>
      <c r="AZ72" s="19" t="str">
        <f t="shared" ca="1" si="19"/>
        <v/>
      </c>
      <c r="BA72" s="19" t="str">
        <f t="shared" ca="1" si="19"/>
        <v/>
      </c>
      <c r="BB72" s="19" t="str">
        <f t="shared" ca="1" si="19"/>
        <v/>
      </c>
      <c r="BC72" s="19" t="str">
        <f t="shared" ca="1" si="19"/>
        <v/>
      </c>
    </row>
    <row r="73" spans="1:55" s="1" customFormat="1" ht="32.1" customHeight="1" x14ac:dyDescent="0.25">
      <c r="A73" s="34"/>
      <c r="B73" s="54"/>
      <c r="C73" s="52"/>
      <c r="D73" s="53"/>
      <c r="E73" s="53"/>
      <c r="F73" s="25" cm="1">
        <f t="array" ref="F73">_xlfn.IFS(Milestones4352[[#This Row],[Début]]=Milestones4352[[#This Row],[Fin]],1,Milestones4352[[#This Row],[Début]]&gt;Milestones4352[[#This Row],[Fin]],0,Milestones4352[[#This Row],[Début]]&lt;Milestones4352[[#This Row],[Fin]],DATEDIF(Milestones4352[[#This Row],[Début]],Milestones4352[[#This Row],[Fin]],"d")+1)</f>
        <v>1</v>
      </c>
      <c r="G73" s="25" cm="1">
        <f t="array" ref="G73">_xlfn.IFS(Milestones4352[[#This Row],[Début]]&gt;Milestones4352[[#This Row],[Fin]],0,Milestones4352[[#This Row],[Début]]&lt;=Milestones4352[[#This Row],[Fin]],DATEDIF(Milestones4352[[#This Row],[Début]],Milestones4352[[#This Row],[Fin]],"m")+1)</f>
        <v>1</v>
      </c>
      <c r="H73" s="19" t="str">
        <f t="shared" ca="1" si="21"/>
        <v/>
      </c>
      <c r="I73" s="19" t="str">
        <f t="shared" ca="1" si="21"/>
        <v/>
      </c>
      <c r="J73" s="19" t="str">
        <f t="shared" ca="1" si="21"/>
        <v/>
      </c>
      <c r="K73" s="19" t="str">
        <f t="shared" ca="1" si="21"/>
        <v/>
      </c>
      <c r="L73" s="19" t="str">
        <f t="shared" ca="1" si="21"/>
        <v/>
      </c>
      <c r="M73" s="19" t="str">
        <f t="shared" ca="1" si="21"/>
        <v/>
      </c>
      <c r="N73" s="19" t="str">
        <f t="shared" ca="1" si="21"/>
        <v/>
      </c>
      <c r="O73" s="19" t="str">
        <f t="shared" ca="1" si="21"/>
        <v/>
      </c>
      <c r="P73" s="19" t="str">
        <f t="shared" ca="1" si="21"/>
        <v/>
      </c>
      <c r="Q73" s="19" t="str">
        <f t="shared" ca="1" si="21"/>
        <v/>
      </c>
      <c r="R73" s="19" t="str">
        <f t="shared" ca="1" si="21"/>
        <v/>
      </c>
      <c r="S73" s="19" t="str">
        <f t="shared" ca="1" si="21"/>
        <v/>
      </c>
      <c r="T73" s="19" t="str">
        <f t="shared" ca="1" si="21"/>
        <v/>
      </c>
      <c r="U73" s="19" t="str">
        <f t="shared" ca="1" si="21"/>
        <v/>
      </c>
      <c r="V73" s="19" t="str">
        <f t="shared" ca="1" si="21"/>
        <v/>
      </c>
      <c r="W73" s="19" t="str">
        <f t="shared" ca="1" si="21"/>
        <v/>
      </c>
      <c r="X73" s="19" t="str">
        <f t="shared" ca="1" si="20"/>
        <v/>
      </c>
      <c r="Y73" s="19" t="str">
        <f t="shared" ca="1" si="20"/>
        <v/>
      </c>
      <c r="Z73" s="19" t="str">
        <f t="shared" ca="1" si="20"/>
        <v/>
      </c>
      <c r="AA73" s="19" t="str">
        <f t="shared" ca="1" si="20"/>
        <v/>
      </c>
      <c r="AB73" s="19" t="str">
        <f t="shared" ca="1" si="20"/>
        <v/>
      </c>
      <c r="AC73" s="19" t="str">
        <f t="shared" ca="1" si="20"/>
        <v/>
      </c>
      <c r="AD73" s="19" t="str">
        <f t="shared" ca="1" si="20"/>
        <v/>
      </c>
      <c r="AE73" s="19" t="str">
        <f t="shared" ca="1" si="20"/>
        <v/>
      </c>
      <c r="AF73" s="19" t="str">
        <f t="shared" ca="1" si="20"/>
        <v/>
      </c>
      <c r="AG73" s="19" t="str">
        <f t="shared" ca="1" si="20"/>
        <v/>
      </c>
      <c r="AH73" s="19" t="str">
        <f t="shared" ca="1" si="20"/>
        <v/>
      </c>
      <c r="AI73" s="19" t="str">
        <f t="shared" ca="1" si="20"/>
        <v/>
      </c>
      <c r="AJ73" s="19" t="str">
        <f t="shared" ca="1" si="20"/>
        <v/>
      </c>
      <c r="AK73" s="19" t="str">
        <f t="shared" ca="1" si="20"/>
        <v/>
      </c>
      <c r="AL73" s="19" t="str">
        <f t="shared" ca="1" si="20"/>
        <v/>
      </c>
      <c r="AM73" s="19" t="str">
        <f t="shared" ca="1" si="17"/>
        <v/>
      </c>
      <c r="AN73" s="19" t="str">
        <f t="shared" ca="1" si="17"/>
        <v/>
      </c>
      <c r="AO73" s="19" t="str">
        <f t="shared" ca="1" si="17"/>
        <v/>
      </c>
      <c r="AP73" s="19" t="str">
        <f t="shared" ca="1" si="17"/>
        <v/>
      </c>
      <c r="AQ73" s="19" t="str">
        <f t="shared" ref="AQ73:AV73" ca="1" si="26">IF(AND($C73="Livrable",AQ$8&gt;=$D73,AQ$8&lt;=$D73+$F73-1),2,IF(AND($C73="Jalon",AQ$8&gt;=$D73,AQ$8&lt;=$D73+$F73-1),1,""))</f>
        <v/>
      </c>
      <c r="AR73" s="19" t="str">
        <f t="shared" ca="1" si="26"/>
        <v/>
      </c>
      <c r="AS73" s="19" t="str">
        <f t="shared" ca="1" si="26"/>
        <v/>
      </c>
      <c r="AT73" s="19" t="str">
        <f t="shared" ca="1" si="26"/>
        <v/>
      </c>
      <c r="AU73" s="19" t="str">
        <f t="shared" ca="1" si="26"/>
        <v/>
      </c>
      <c r="AV73" s="19" t="str">
        <f t="shared" ca="1" si="26"/>
        <v/>
      </c>
      <c r="AW73" s="19" t="str">
        <f t="shared" ca="1" si="19"/>
        <v/>
      </c>
      <c r="AX73" s="19" t="str">
        <f t="shared" ca="1" si="19"/>
        <v/>
      </c>
      <c r="AY73" s="19" t="str">
        <f t="shared" ca="1" si="19"/>
        <v/>
      </c>
      <c r="AZ73" s="19" t="str">
        <f t="shared" ca="1" si="19"/>
        <v/>
      </c>
      <c r="BA73" s="19" t="str">
        <f t="shared" ca="1" si="19"/>
        <v/>
      </c>
      <c r="BB73" s="19" t="str">
        <f t="shared" ca="1" si="19"/>
        <v/>
      </c>
      <c r="BC73" s="19" t="str">
        <f t="shared" ca="1" si="19"/>
        <v/>
      </c>
    </row>
    <row r="74" spans="1:55" s="1" customFormat="1" ht="32.1" customHeight="1" x14ac:dyDescent="0.25">
      <c r="A74" s="34"/>
      <c r="B74" s="54"/>
      <c r="C74" s="52"/>
      <c r="D74" s="53"/>
      <c r="E74" s="53"/>
      <c r="F74" s="25" cm="1">
        <f t="array" ref="F74">_xlfn.IFS(Milestones4352[[#This Row],[Début]]=Milestones4352[[#This Row],[Fin]],1,Milestones4352[[#This Row],[Début]]&gt;Milestones4352[[#This Row],[Fin]],0,Milestones4352[[#This Row],[Début]]&lt;Milestones4352[[#This Row],[Fin]],DATEDIF(Milestones4352[[#This Row],[Début]],Milestones4352[[#This Row],[Fin]],"d")+1)</f>
        <v>1</v>
      </c>
      <c r="G74" s="25" cm="1">
        <f t="array" ref="G74">_xlfn.IFS(Milestones4352[[#This Row],[Début]]&gt;Milestones4352[[#This Row],[Fin]],0,Milestones4352[[#This Row],[Début]]&lt;=Milestones4352[[#This Row],[Fin]],DATEDIF(Milestones4352[[#This Row],[Début]],Milestones4352[[#This Row],[Fin]],"m")+1)</f>
        <v>1</v>
      </c>
      <c r="H74" s="19" t="str">
        <f t="shared" ca="1" si="21"/>
        <v/>
      </c>
      <c r="I74" s="19" t="str">
        <f t="shared" ca="1" si="21"/>
        <v/>
      </c>
      <c r="J74" s="19" t="str">
        <f t="shared" ca="1" si="21"/>
        <v/>
      </c>
      <c r="K74" s="19" t="str">
        <f t="shared" ca="1" si="21"/>
        <v/>
      </c>
      <c r="L74" s="19" t="str">
        <f t="shared" ca="1" si="21"/>
        <v/>
      </c>
      <c r="M74" s="19" t="str">
        <f t="shared" ca="1" si="21"/>
        <v/>
      </c>
      <c r="N74" s="19" t="str">
        <f t="shared" ca="1" si="21"/>
        <v/>
      </c>
      <c r="O74" s="19" t="str">
        <f t="shared" ca="1" si="21"/>
        <v/>
      </c>
      <c r="P74" s="19" t="str">
        <f t="shared" ca="1" si="21"/>
        <v/>
      </c>
      <c r="Q74" s="19" t="str">
        <f t="shared" ca="1" si="21"/>
        <v/>
      </c>
      <c r="R74" s="19" t="str">
        <f t="shared" ca="1" si="21"/>
        <v/>
      </c>
      <c r="S74" s="19" t="str">
        <f t="shared" ca="1" si="21"/>
        <v/>
      </c>
      <c r="T74" s="19" t="str">
        <f t="shared" ca="1" si="21"/>
        <v/>
      </c>
      <c r="U74" s="19" t="str">
        <f t="shared" ca="1" si="21"/>
        <v/>
      </c>
      <c r="V74" s="19" t="str">
        <f t="shared" ca="1" si="21"/>
        <v/>
      </c>
      <c r="W74" s="19" t="str">
        <f t="shared" ca="1" si="21"/>
        <v/>
      </c>
      <c r="X74" s="19" t="str">
        <f t="shared" ca="1" si="20"/>
        <v/>
      </c>
      <c r="Y74" s="19" t="str">
        <f t="shared" ca="1" si="20"/>
        <v/>
      </c>
      <c r="Z74" s="19" t="str">
        <f t="shared" ca="1" si="20"/>
        <v/>
      </c>
      <c r="AA74" s="19" t="str">
        <f t="shared" ca="1" si="20"/>
        <v/>
      </c>
      <c r="AB74" s="19" t="str">
        <f t="shared" ca="1" si="20"/>
        <v/>
      </c>
      <c r="AC74" s="19" t="str">
        <f t="shared" ca="1" si="20"/>
        <v/>
      </c>
      <c r="AD74" s="19" t="str">
        <f t="shared" ca="1" si="20"/>
        <v/>
      </c>
      <c r="AE74" s="19" t="str">
        <f t="shared" ca="1" si="20"/>
        <v/>
      </c>
      <c r="AF74" s="19" t="str">
        <f t="shared" ca="1" si="20"/>
        <v/>
      </c>
      <c r="AG74" s="19" t="str">
        <f t="shared" ca="1" si="20"/>
        <v/>
      </c>
      <c r="AH74" s="19" t="str">
        <f t="shared" ca="1" si="20"/>
        <v/>
      </c>
      <c r="AI74" s="19" t="str">
        <f t="shared" ca="1" si="20"/>
        <v/>
      </c>
      <c r="AJ74" s="19" t="str">
        <f t="shared" ca="1" si="20"/>
        <v/>
      </c>
      <c r="AK74" s="19" t="str">
        <f t="shared" ca="1" si="20"/>
        <v/>
      </c>
      <c r="AL74" s="19" t="str">
        <f t="shared" ca="1" si="20"/>
        <v/>
      </c>
      <c r="AM74" s="19" t="str">
        <f t="shared" ref="AM74:AV74" ca="1" si="27">IF(AND($C74="Livrable",AM$8&gt;=$D74,AM$8&lt;=$D74+$F74-1),2,IF(AND($C74="Jalon",AM$8&gt;=$D74,AM$8&lt;=$D74+$F74-1),1,""))</f>
        <v/>
      </c>
      <c r="AN74" s="19" t="str">
        <f t="shared" ca="1" si="27"/>
        <v/>
      </c>
      <c r="AO74" s="19" t="str">
        <f t="shared" ca="1" si="27"/>
        <v/>
      </c>
      <c r="AP74" s="19" t="str">
        <f t="shared" ca="1" si="27"/>
        <v/>
      </c>
      <c r="AQ74" s="19" t="str">
        <f t="shared" ca="1" si="27"/>
        <v/>
      </c>
      <c r="AR74" s="19" t="str">
        <f t="shared" ca="1" si="27"/>
        <v/>
      </c>
      <c r="AS74" s="19" t="str">
        <f t="shared" ca="1" si="27"/>
        <v/>
      </c>
      <c r="AT74" s="19" t="str">
        <f t="shared" ca="1" si="27"/>
        <v/>
      </c>
      <c r="AU74" s="19" t="str">
        <f t="shared" ca="1" si="27"/>
        <v/>
      </c>
      <c r="AV74" s="19" t="str">
        <f t="shared" ca="1" si="27"/>
        <v/>
      </c>
      <c r="AW74" s="19" t="str">
        <f t="shared" ca="1" si="19"/>
        <v/>
      </c>
      <c r="AX74" s="19" t="str">
        <f t="shared" ca="1" si="19"/>
        <v/>
      </c>
      <c r="AY74" s="19" t="str">
        <f t="shared" ca="1" si="19"/>
        <v/>
      </c>
      <c r="AZ74" s="19" t="str">
        <f t="shared" ca="1" si="19"/>
        <v/>
      </c>
      <c r="BA74" s="19" t="str">
        <f t="shared" ca="1" si="19"/>
        <v/>
      </c>
      <c r="BB74" s="19" t="str">
        <f t="shared" ca="1" si="19"/>
        <v/>
      </c>
      <c r="BC74" s="19" t="str">
        <f t="shared" ca="1" si="19"/>
        <v/>
      </c>
    </row>
    <row r="75" spans="1:55" s="1" customFormat="1" ht="39.950000000000003" customHeight="1" x14ac:dyDescent="0.25">
      <c r="A75" s="34"/>
      <c r="B75" s="55"/>
      <c r="C75" s="56"/>
      <c r="D75" s="57"/>
      <c r="E75" s="57"/>
      <c r="F75" s="58"/>
      <c r="G75" s="60"/>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row>
    <row r="76" spans="1:55" ht="30" customHeight="1" x14ac:dyDescent="0.25">
      <c r="F76" s="59"/>
      <c r="G76" s="59"/>
    </row>
  </sheetData>
  <sheetProtection sheet="1" objects="1" scenarios="1"/>
  <mergeCells count="7">
    <mergeCell ref="B2:G2"/>
    <mergeCell ref="H2:M2"/>
    <mergeCell ref="N2:S2"/>
    <mergeCell ref="H4:K4"/>
    <mergeCell ref="R4:U4"/>
    <mergeCell ref="M4:P4"/>
    <mergeCell ref="H3:AB3"/>
  </mergeCells>
  <phoneticPr fontId="24" type="noConversion"/>
  <conditionalFormatting sqref="H75:BC75">
    <cfRule type="expression" dxfId="37" priority="50" stopIfTrue="1">
      <formula>AND(#REF!="Low Risk",H$8&gt;=#REF!,H$8&lt;=#REF!+#REF!-1)</formula>
    </cfRule>
    <cfRule type="expression" dxfId="36" priority="51" stopIfTrue="1">
      <formula>AND(#REF!="High Risk",H$8&gt;=#REF!,H$8&lt;=#REF!+#REF!-1)</formula>
    </cfRule>
    <cfRule type="expression" dxfId="35" priority="52" stopIfTrue="1">
      <formula>AND(#REF!="On Track",H$8&gt;=#REF!,H$8&lt;=#REF!+#REF!-1)</formula>
    </cfRule>
    <cfRule type="expression" dxfId="34" priority="53" stopIfTrue="1">
      <formula>AND(#REF!="Med Risk",H$8&gt;=#REF!,H$8&lt;=#REF!+#REF!-1)</formula>
    </cfRule>
    <cfRule type="expression" dxfId="33" priority="54" stopIfTrue="1">
      <formula>AND(LEN(#REF!)=0,H$8&gt;=#REF!,H$8&lt;=#REF!+#REF!-1)</formula>
    </cfRule>
  </conditionalFormatting>
  <conditionalFormatting sqref="H10:BC11">
    <cfRule type="expression" dxfId="32" priority="25" stopIfTrue="1">
      <formula>AND($C10="Objectif opérationnel",H$8&gt;=$D10,H$8&lt;=$D10+$F10-1)</formula>
    </cfRule>
    <cfRule type="expression" dxfId="31" priority="38">
      <formula>AND(TODAY()&gt;=H$8,TODAY()&lt;I$8)</formula>
    </cfRule>
    <cfRule type="expression" dxfId="30" priority="62" stopIfTrue="1">
      <formula>AND($C10="Objectif stratégique",H$8&gt;=$D10,H$8&lt;=$D10+$F10-1)</formula>
    </cfRule>
    <cfRule type="expression" dxfId="29" priority="63" stopIfTrue="1">
      <formula>AND($C10="Action",H$8&gt;=$D10,H$8&lt;=$D10+$F10-1)</formula>
    </cfRule>
  </conditionalFormatting>
  <conditionalFormatting sqref="BC8 BC10:BC11 BC75">
    <cfRule type="expression" dxfId="28" priority="66">
      <formula>AND(TODAY()&gt;=BC$8,TODAY()&lt;#REF!)</formula>
    </cfRule>
  </conditionalFormatting>
  <conditionalFormatting sqref="BC12:BC69 BC73:BC74">
    <cfRule type="expression" dxfId="27" priority="23">
      <formula>AND(TODAY()&gt;=BC$8,TODAY()&lt;#REF!)</formula>
    </cfRule>
  </conditionalFormatting>
  <conditionalFormatting sqref="H12:BC69 H73:BC74">
    <cfRule type="expression" dxfId="26" priority="19" stopIfTrue="1">
      <formula>AND($C12="Objectif opérationnel",H$8&gt;=$D12,H$8&lt;=$D12+$F12-1)</formula>
    </cfRule>
    <cfRule type="expression" dxfId="25" priority="20">
      <formula>AND(TODAY()&gt;=H$8,TODAY()&lt;I$8)</formula>
    </cfRule>
    <cfRule type="expression" dxfId="24" priority="21" stopIfTrue="1">
      <formula>AND($C12="Objectif stratégique",H$8&gt;=$D12,H$8&lt;=$D12+$F12-1)</formula>
    </cfRule>
    <cfRule type="expression" dxfId="23" priority="22" stopIfTrue="1">
      <formula>AND($C12="Action",H$8&gt;=$D12,H$8&lt;=$D12+$F12-1)</formula>
    </cfRule>
  </conditionalFormatting>
  <conditionalFormatting sqref="BC70">
    <cfRule type="expression" dxfId="22" priority="17">
      <formula>AND(TODAY()&gt;=BC$8,TODAY()&lt;#REF!)</formula>
    </cfRule>
  </conditionalFormatting>
  <conditionalFormatting sqref="H70:BC70">
    <cfRule type="expression" dxfId="21" priority="13" stopIfTrue="1">
      <formula>AND($C70="Objectif opérationnel",H$8&gt;=$D70,H$8&lt;=$D70+$F70-1)</formula>
    </cfRule>
    <cfRule type="expression" dxfId="20" priority="14">
      <formula>AND(TODAY()&gt;=H$8,TODAY()&lt;I$8)</formula>
    </cfRule>
    <cfRule type="expression" dxfId="19" priority="15" stopIfTrue="1">
      <formula>AND($C70="Objectif stratégique",H$8&gt;=$D70,H$8&lt;=$D70+$F70-1)</formula>
    </cfRule>
    <cfRule type="expression" dxfId="18" priority="16" stopIfTrue="1">
      <formula>AND($C70="Action",H$8&gt;=$D70,H$8&lt;=$D70+$F70-1)</formula>
    </cfRule>
  </conditionalFormatting>
  <conditionalFormatting sqref="BC71">
    <cfRule type="expression" dxfId="17" priority="11">
      <formula>AND(TODAY()&gt;=BC$8,TODAY()&lt;#REF!)</formula>
    </cfRule>
  </conditionalFormatting>
  <conditionalFormatting sqref="H71:BC71">
    <cfRule type="expression" dxfId="16" priority="7" stopIfTrue="1">
      <formula>AND($C71="Objectif opérationnel",H$8&gt;=$D71,H$8&lt;=$D71+$F71-1)</formula>
    </cfRule>
    <cfRule type="expression" dxfId="15" priority="8">
      <formula>AND(TODAY()&gt;=H$8,TODAY()&lt;I$8)</formula>
    </cfRule>
    <cfRule type="expression" dxfId="14" priority="9" stopIfTrue="1">
      <formula>AND($C71="Objectif stratégique",H$8&gt;=$D71,H$8&lt;=$D71+$F71-1)</formula>
    </cfRule>
    <cfRule type="expression" dxfId="13" priority="10" stopIfTrue="1">
      <formula>AND($C71="Action",H$8&gt;=$D71,H$8&lt;=$D71+$F71-1)</formula>
    </cfRule>
  </conditionalFormatting>
  <conditionalFormatting sqref="BC72">
    <cfRule type="expression" dxfId="12" priority="5">
      <formula>AND(TODAY()&gt;=BC$8,TODAY()&lt;#REF!)</formula>
    </cfRule>
  </conditionalFormatting>
  <conditionalFormatting sqref="H72:BC72">
    <cfRule type="expression" dxfId="11" priority="1" stopIfTrue="1">
      <formula>AND($C72="Objectif opérationnel",H$8&gt;=$D72,H$8&lt;=$D72+$F72-1)</formula>
    </cfRule>
    <cfRule type="expression" dxfId="10" priority="2">
      <formula>AND(TODAY()&gt;=H$8,TODAY()&lt;I$8)</formula>
    </cfRule>
    <cfRule type="expression" dxfId="9" priority="3" stopIfTrue="1">
      <formula>AND($C72="Objectif stratégique",H$8&gt;=$D72,H$8&lt;=$D72+$F72-1)</formula>
    </cfRule>
    <cfRule type="expression" dxfId="8" priority="4" stopIfTrue="1">
      <formula>AND($C72="Action",H$8&gt;=$D72,H$8&lt;=$D72+$F72-1)</formula>
    </cfRule>
  </conditionalFormatting>
  <dataValidations count="10">
    <dataValidation type="whole" operator="greaterThanOrEqual" allowBlank="1" showInputMessage="1" promptTitle="Scrolling Increment" prompt="Changing this number will scroll the Gantt Chart view." sqref="C8">
      <formula1>0</formula1>
    </dataValidation>
    <dataValidation allowBlank="1" showInputMessage="1" showErrorMessage="1" promptTitle="Create a Gantt Chart " prompt="Enter title of this project in cell B2. _x000a_Information about how to use this worksheet, including instructions for screen readers and the author of this workbook is in the About worksheet._x000a_Continue navigating down column A to hear further instructions." sqref="A2"/>
    <dataValidation allowBlank="1" showInputMessage="1" showErrorMessage="1" prompt="Enter Company Name in cell B4._x000a_A legend is in cells I4 through AC4.  The Legend label is in cell G4." sqref="A4:A5"/>
    <dataValidation allowBlank="1" showInputMessage="1" showErrorMessage="1" prompt="Enter the name of the Project Lead in cell B5. Enter the Project Start date in cell C6 or allow the sample formula to find the smallest date value from the Gantt Data table.  _x000a_Project Start Date: label is in cell B6." sqref="A6"/>
    <dataValidation allowBlank="1" showInputMessage="1" showErrorMessage="1" prompt="A Scrolling Increment is in cell C7. _x000a_Months for the dates in row 7 are displayed starting in cells I6 through cell BL6._x000a_Do not modify these cells. They are auto updated based on the project start date in cell F6." sqref="A7"/>
    <dataValidation allowBlank="1" showInputMessage="1" showErrorMessage="1" prompt="Cells I9 through BL9 contain the day number of the month for the Month represented in the cell block above each date cell and are auto calculated._x000a_Do not modify these cells._x000a_" sqref="A8"/>
    <dataValidation allowBlank="1" showInputMessage="1" showErrorMessage="1" prompt="This row contains headers for the project schedule.  B9 through G9 contains schedule information.  Cells I9 through BL9 contain the first letter of each day of the week for the date above that heading._x000a_All project timeline charting is auto generated." sqref="A9"/>
    <dataValidation allowBlank="1" showInputMessage="1" showErrorMessage="1" prompt="Enter Project information starting in cell B11 through cell G11. _x000a_Enter Milestone Description, select a Category, assign someone to the task, and enter the progress, start date, and number of days for the task to start charting._x000a_" sqref="A10"/>
    <dataValidation allowBlank="1" showInputMessage="1" showErrorMessage="1" prompt="This row marks the end of the Gantt milestone data. DO NOT enter anything in this row. _x000a_To add more items, insert new rows above this one._x000a_" sqref="A75"/>
    <dataValidation type="list" allowBlank="1" showInputMessage="1" sqref="C10:C74">
      <formula1>"Livrable,Jalon,Action,Objectif stratégique,Objectif opérationnel"</formula1>
    </dataValidation>
  </dataValidations>
  <printOptions horizontalCentered="1"/>
  <pageMargins left="0.25" right="0.25" top="0.5" bottom="0.5" header="0.3" footer="0.3"/>
  <pageSetup scale="45" fitToHeight="0" orientation="landscape" r:id="rId1"/>
  <headerFooter differentFirst="1" scaleWithDoc="0">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5" id="{A1EFF969-3CBB-4DB2-A4C9-47B01FE32C86}">
            <x14:iconSet iconSet="3Stars" showValue="0" custom="1">
              <x14:cfvo type="percent">
                <xm:f>0</xm:f>
              </x14:cfvo>
              <x14:cfvo type="num">
                <xm:f>1</xm:f>
              </x14:cfvo>
              <x14:cfvo type="num">
                <xm:f>2</xm:f>
              </x14:cfvo>
              <x14:cfIcon iconSet="NoIcons" iconId="0"/>
              <x14:cfIcon iconSet="3Flags" iconId="1"/>
              <x14:cfIcon iconSet="3Signs" iconId="0"/>
            </x14:iconSet>
          </x14:cfRule>
          <xm:sqref>H75:BC75</xm:sqref>
        </x14:conditionalFormatting>
        <x14:conditionalFormatting xmlns:xm="http://schemas.microsoft.com/office/excel/2006/main">
          <x14:cfRule type="iconSet" priority="81" id="{39412BF5-D1E8-4731-95F6-6B0C252D35F8}">
            <x14:iconSet iconSet="3Stars" showValue="0" custom="1">
              <x14:cfvo type="percent">
                <xm:f>0</xm:f>
              </x14:cfvo>
              <x14:cfvo type="num">
                <xm:f>1</xm:f>
              </x14:cfvo>
              <x14:cfvo type="num">
                <xm:f>2</xm:f>
              </x14:cfvo>
              <x14:cfIcon iconSet="NoIcons" iconId="0"/>
              <x14:cfIcon iconSet="3Flags" iconId="1"/>
              <x14:cfIcon iconSet="3Signs" iconId="0"/>
            </x14:iconSet>
          </x14:cfRule>
          <xm:sqref>W4 H10:BC11 Z4</xm:sqref>
        </x14:conditionalFormatting>
        <x14:conditionalFormatting xmlns:xm="http://schemas.microsoft.com/office/excel/2006/main">
          <x14:cfRule type="iconSet" priority="24" id="{C2A11B46-EBBD-DE43-960F-FA09A897C3B1}">
            <x14:iconSet iconSet="3Stars" showValue="0" custom="1">
              <x14:cfvo type="percent">
                <xm:f>0</xm:f>
              </x14:cfvo>
              <x14:cfvo type="num">
                <xm:f>1</xm:f>
              </x14:cfvo>
              <x14:cfvo type="num">
                <xm:f>2</xm:f>
              </x14:cfvo>
              <x14:cfIcon iconSet="NoIcons" iconId="0"/>
              <x14:cfIcon iconSet="3Flags" iconId="1"/>
              <x14:cfIcon iconSet="3Signs" iconId="0"/>
            </x14:iconSet>
          </x14:cfRule>
          <xm:sqref>H12:BC69 H73:BC74</xm:sqref>
        </x14:conditionalFormatting>
        <x14:conditionalFormatting xmlns:xm="http://schemas.microsoft.com/office/excel/2006/main">
          <x14:cfRule type="iconSet" priority="18" id="{20A8C64A-E4DE-F446-A794-33B231154F4B}">
            <x14:iconSet iconSet="3Stars" showValue="0" custom="1">
              <x14:cfvo type="percent">
                <xm:f>0</xm:f>
              </x14:cfvo>
              <x14:cfvo type="num">
                <xm:f>1</xm:f>
              </x14:cfvo>
              <x14:cfvo type="num">
                <xm:f>2</xm:f>
              </x14:cfvo>
              <x14:cfIcon iconSet="NoIcons" iconId="0"/>
              <x14:cfIcon iconSet="3Flags" iconId="1"/>
              <x14:cfIcon iconSet="3Signs" iconId="0"/>
            </x14:iconSet>
          </x14:cfRule>
          <xm:sqref>H70:BC70</xm:sqref>
        </x14:conditionalFormatting>
        <x14:conditionalFormatting xmlns:xm="http://schemas.microsoft.com/office/excel/2006/main">
          <x14:cfRule type="iconSet" priority="12" id="{2FD25CA7-42DE-F948-A552-50B6331CB5A6}">
            <x14:iconSet iconSet="3Stars" showValue="0" custom="1">
              <x14:cfvo type="percent">
                <xm:f>0</xm:f>
              </x14:cfvo>
              <x14:cfvo type="num">
                <xm:f>1</xm:f>
              </x14:cfvo>
              <x14:cfvo type="num">
                <xm:f>2</xm:f>
              </x14:cfvo>
              <x14:cfIcon iconSet="NoIcons" iconId="0"/>
              <x14:cfIcon iconSet="3Flags" iconId="1"/>
              <x14:cfIcon iconSet="3Signs" iconId="0"/>
            </x14:iconSet>
          </x14:cfRule>
          <xm:sqref>H71:BC71</xm:sqref>
        </x14:conditionalFormatting>
        <x14:conditionalFormatting xmlns:xm="http://schemas.microsoft.com/office/excel/2006/main">
          <x14:cfRule type="iconSet" priority="6" id="{84CEA323-E107-F64B-AC9C-A595BC248554}">
            <x14:iconSet iconSet="3Stars" showValue="0" custom="1">
              <x14:cfvo type="percent">
                <xm:f>0</xm:f>
              </x14:cfvo>
              <x14:cfvo type="num">
                <xm:f>1</xm:f>
              </x14:cfvo>
              <x14:cfvo type="num">
                <xm:f>2</xm:f>
              </x14:cfvo>
              <x14:cfIcon iconSet="NoIcons" iconId="0"/>
              <x14:cfIcon iconSet="3Flags" iconId="1"/>
              <x14:cfIcon iconSet="3Signs" iconId="0"/>
            </x14:iconSet>
          </x14:cfRule>
          <xm:sqref>H72:BC72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C59AAA8D3517B41A6A9F39693F7018F" ma:contentTypeVersion="9" ma:contentTypeDescription="Crée un document." ma:contentTypeScope="" ma:versionID="89852d87bff189a5d3abd587e47e669c">
  <xsd:schema xmlns:xsd="http://www.w3.org/2001/XMLSchema" xmlns:xs="http://www.w3.org/2001/XMLSchema" xmlns:p="http://schemas.microsoft.com/office/2006/metadata/properties" xmlns:ns2="975a0370-bbcf-4e1d-98ef-1b147af18c31" targetNamespace="http://schemas.microsoft.com/office/2006/metadata/properties" ma:root="true" ma:fieldsID="3be6501e23fb833dbb78a0361145ae47" ns2:_="">
    <xsd:import namespace="975a0370-bbcf-4e1d-98ef-1b147af18c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a0370-bbcf-4e1d-98ef-1b147af18c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4BA2A8-DB97-40F9-8DB6-154C09C7467C}">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975a0370-bbcf-4e1d-98ef-1b147af18c31"/>
    <ds:schemaRef ds:uri="http://www.w3.org/XML/1998/namespace"/>
    <ds:schemaRef ds:uri="http://purl.org/dc/dcmitype/"/>
  </ds:schemaRefs>
</ds:datastoreItem>
</file>

<file path=customXml/itemProps2.xml><?xml version="1.0" encoding="utf-8"?>
<ds:datastoreItem xmlns:ds="http://schemas.openxmlformats.org/officeDocument/2006/customXml" ds:itemID="{39060724-9CA2-4290-8A0C-B53624A594E7}">
  <ds:schemaRefs>
    <ds:schemaRef ds:uri="http://schemas.microsoft.com/sharepoint/v3/contenttype/forms"/>
  </ds:schemaRefs>
</ds:datastoreItem>
</file>

<file path=customXml/itemProps3.xml><?xml version="1.0" encoding="utf-8"?>
<ds:datastoreItem xmlns:ds="http://schemas.openxmlformats.org/officeDocument/2006/customXml" ds:itemID="{EA1DED27-74ED-411D-89BA-5D1E081FD2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a0370-bbcf-4e1d-98ef-1b147af18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TM55723235</Template>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A propos</vt:lpstr>
      <vt:lpstr>Gantt</vt:lpstr>
      <vt:lpstr>Gantt!Impression_des_titres</vt:lpstr>
      <vt:lpstr>Gantt!Project_Start</vt:lpstr>
      <vt:lpstr>Gantt!Scrolling_Increment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2021-02-17T05:31:39Z</dcterms:created>
  <dcterms:modified xsi:type="dcterms:W3CDTF">2023-09-08T09:25:08Z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0x0101005C59AAA8D3517B41A6A9F39693F7018F</vt:lpwstr>
  </property>
  <property fmtid="{D5CDD505-2E9C-101B-9397-08002B2CF9AE}" pid="3" name="_SourceUrl">
    <vt:lpwstr/>
  </property>
  <property fmtid="{D5CDD505-2E9C-101B-9397-08002B2CF9AE}" pid="4" name="_SharedFileIndex">
    <vt:lpwstr/>
  </property>
  <property fmtid="{D5CDD505-2E9C-101B-9397-08002B2CF9AE}" pid="5" name="ComplianceAssetId">
    <vt:lpwstr/>
  </property>
  <property fmtid="{D5CDD505-2E9C-101B-9397-08002B2CF9AE}" pid="6" name="_ExtendedDescription">
    <vt:lpwstr/>
  </property>
  <property fmtid="{D5CDD505-2E9C-101B-9397-08002B2CF9AE}" pid="7" name="xd_Signature">
    <vt:bool>false</vt:bool>
  </property>
  <property fmtid="{D5CDD505-2E9C-101B-9397-08002B2CF9AE}" pid="8" name="xd_ProgID">
    <vt:lpwstr/>
  </property>
  <property fmtid="{D5CDD505-2E9C-101B-9397-08002B2CF9AE}" pid="9" name="TemplateUrl">
    <vt:lpwstr/>
  </property>
  <property fmtid="{D5CDD505-2E9C-101B-9397-08002B2CF9AE}" pid="10" name="TriggerFlowInfo">
    <vt:lpwstr/>
  </property>
</Properties>
</file>